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PSB\APSBD\Pesticide Usage\Pusg\PUS\SURVEYS\SURVEYS\Vegetable\VEG23\VEG23 Tables and Charts\VEG23 Tables &amp; Charts\VEG23 Tables\"/>
    </mc:Choice>
  </mc:AlternateContent>
  <xr:revisionPtr revIDLastSave="0" documentId="13_ncr:1_{C4D0F800-208A-4EA7-B068-2EB4708E58CA}" xr6:coauthVersionLast="47" xr6:coauthVersionMax="47" xr10:uidLastSave="{00000000-0000-0000-0000-000000000000}"/>
  <bookViews>
    <workbookView xWindow="-120" yWindow="-120" windowWidth="24240" windowHeight="13020" tabRatio="799" xr2:uid="{00000000-000D-0000-FFFF-FFFF00000000}"/>
  </bookViews>
  <sheets>
    <sheet name="Table Index" sheetId="211" r:id="rId1"/>
    <sheet name="Table 1" sheetId="1" r:id="rId2"/>
    <sheet name="Table 2" sheetId="2" r:id="rId3"/>
    <sheet name="Table 3" sheetId="78" r:id="rId4"/>
    <sheet name="Table 4a" sheetId="4" r:id="rId5"/>
    <sheet name="Table 4b" sheetId="61" r:id="rId6"/>
    <sheet name="Table 5" sheetId="214" r:id="rId7"/>
    <sheet name="Table 6" sheetId="215" r:id="rId8"/>
    <sheet name="Table 7" sheetId="216" r:id="rId9"/>
    <sheet name="Table 8" sheetId="79" r:id="rId10"/>
    <sheet name="Table 9" sheetId="146" r:id="rId11"/>
    <sheet name="Table 10" sheetId="81" r:id="rId12"/>
    <sheet name="Table 11" sheetId="82" r:id="rId13"/>
    <sheet name="T12 Carrots and parsnips" sheetId="217" r:id="rId14"/>
    <sheet name="T12 Carrots and parsnips (cont)" sheetId="218" r:id="rId15"/>
    <sheet name="T13 Celery and parsely" sheetId="219" r:id="rId16"/>
    <sheet name="T14 Leafy and flowerhead br" sheetId="220" r:id="rId17"/>
    <sheet name="T14 Leafy and flowerhead (cont)" sheetId="221" r:id="rId18"/>
    <sheet name="T15 Onions and leeks" sheetId="222" r:id="rId19"/>
    <sheet name="T16 Other vegetables " sheetId="223" r:id="rId20"/>
    <sheet name="T17 Peas and beans" sheetId="224" r:id="rId21"/>
    <sheet name="T18 Turnips and swedes" sheetId="225" r:id="rId22"/>
    <sheet name="T20 Table comparison" sheetId="139" r:id="rId23"/>
  </sheets>
  <externalReferences>
    <externalReference r:id="rId24"/>
    <externalReference r:id="rId25"/>
    <externalReference r:id="rId26"/>
    <externalReference r:id="rId27"/>
  </externalReferences>
  <definedNames>
    <definedName name="ActivityCode" localSheetId="6">[1]Settings!#REF!</definedName>
    <definedName name="ActivityCode" localSheetId="7">[1]Settings!#REF!</definedName>
    <definedName name="ActivityCode" localSheetId="8">[2]Home!#REF!</definedName>
    <definedName name="ActivityCode" localSheetId="10">[1]Settings!#REF!</definedName>
    <definedName name="ActivityCode">[1]Settings!#REF!</definedName>
    <definedName name="AreaStraws" localSheetId="12">#REF!</definedName>
    <definedName name="AreaStraws" localSheetId="6">#REF!</definedName>
    <definedName name="AreaStraws" localSheetId="10">#REF!</definedName>
    <definedName name="AreaStraws">#REF!</definedName>
    <definedName name="Calibri" localSheetId="6">#REF!</definedName>
    <definedName name="Calibri" localSheetId="7">#REF!</definedName>
    <definedName name="Calibri" localSheetId="8">#REF!</definedName>
    <definedName name="Calibri" localSheetId="10">#REF!</definedName>
    <definedName name="Calibri">#REF!</definedName>
    <definedName name="ClientBranch" localSheetId="6">[1]Settings!#REF!</definedName>
    <definedName name="ClientBranch" localSheetId="7">[1]Settings!#REF!</definedName>
    <definedName name="ClientBranch" localSheetId="8">[2]Home!#REF!</definedName>
    <definedName name="ClientBranch" localSheetId="10">[1]Settings!#REF!</definedName>
    <definedName name="ClientBranch">[1]Settings!#REF!</definedName>
    <definedName name="ClientName" localSheetId="6">[1]Settings!#REF!</definedName>
    <definedName name="ClientName" localSheetId="7">[1]Settings!#REF!</definedName>
    <definedName name="ClientName" localSheetId="8">[2]Home!#REF!</definedName>
    <definedName name="ClientName" localSheetId="10">[1]Settings!#REF!</definedName>
    <definedName name="ClientName">[1]Settings!#REF!</definedName>
    <definedName name="Clientname2" localSheetId="6">[3]Home!#REF!</definedName>
    <definedName name="Clientname2" localSheetId="7">[3]Home!#REF!</definedName>
    <definedName name="Clientname2" localSheetId="8">[2]Home!#REF!</definedName>
    <definedName name="Clientname2">[3]Home!#REF!</definedName>
    <definedName name="DataFile" localSheetId="6">[1]Settings!#REF!</definedName>
    <definedName name="DataFile" localSheetId="7">[1]Settings!#REF!</definedName>
    <definedName name="DataFile" localSheetId="8">[2]Home!#REF!</definedName>
    <definedName name="DataFile" localSheetId="10">[1]Settings!#REF!</definedName>
    <definedName name="DataFile">[1]Settings!#REF!</definedName>
    <definedName name="DataFolder" localSheetId="6">[3]Home!#REF!</definedName>
    <definedName name="DataFolder" localSheetId="7">[3]Home!#REF!</definedName>
    <definedName name="DataFolder" localSheetId="8">[2]Home!#REF!</definedName>
    <definedName name="DataFolder">[3]Home!#REF!</definedName>
    <definedName name="DataName" localSheetId="6">[1]Settings!#REF!</definedName>
    <definedName name="DataName" localSheetId="7">[1]Settings!#REF!</definedName>
    <definedName name="DataName" localSheetId="8">[2]Home!#REF!</definedName>
    <definedName name="DataName" localSheetId="10">[1]Settings!#REF!</definedName>
    <definedName name="DataName">[1]Settings!#REF!</definedName>
    <definedName name="DateCode" localSheetId="10">#REF!</definedName>
    <definedName name="DateCode">#REF!</definedName>
    <definedName name="DaysOver" localSheetId="6">[1]Settings!#REF!</definedName>
    <definedName name="DaysOver" localSheetId="7">[1]Settings!#REF!</definedName>
    <definedName name="DaysOver" localSheetId="8">[2]Home!#REF!</definedName>
    <definedName name="DaysOver" localSheetId="10">[1]Settings!#REF!</definedName>
    <definedName name="DaysOver">[1]Settings!#REF!</definedName>
    <definedName name="ExternalData_1" localSheetId="1" hidden="1">'Table 1'!#REF!</definedName>
    <definedName name="ExternalData_1" localSheetId="2" hidden="1">'Table 2'!#REF!</definedName>
    <definedName name="ExternalData_1" localSheetId="3" hidden="1">'Table 3'!#REF!</definedName>
    <definedName name="ExternalData_1" localSheetId="7" hidden="1">'Table 6'!#REF!</definedName>
    <definedName name="ExternalData_2" localSheetId="8" hidden="1">'Table 7'!#REF!</definedName>
    <definedName name="fff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ff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fig3from99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ggg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JobTitle" localSheetId="6">[1]Settings!#REF!</definedName>
    <definedName name="JobTitle" localSheetId="7">[1]Settings!#REF!</definedName>
    <definedName name="JobTitle" localSheetId="8">[2]Home!#REF!</definedName>
    <definedName name="JobTitle" localSheetId="10">[1]Settings!#REF!</definedName>
    <definedName name="JobTitle">[1]Settings!#REF!</definedName>
    <definedName name="_xlnm.Print_Area" localSheetId="6">'Table 5'!$A$1:$O$15</definedName>
    <definedName name="_xlnm.Print_Area" localSheetId="7">'Table 6'!$A$1:$H$13</definedName>
    <definedName name="_xlnm.Print_Titles" localSheetId="9">'Table 8'!$A:$A,'Table 8'!#REF!</definedName>
    <definedName name="_xlnm.Print_Titles" localSheetId="10">'Table 9'!$A:$A,'Table 9'!#REF!</definedName>
    <definedName name="ProgName" localSheetId="6">[1]Settings!#REF!</definedName>
    <definedName name="ProgName" localSheetId="7">[1]Settings!#REF!</definedName>
    <definedName name="ProgName" localSheetId="8">[2]Home!#REF!</definedName>
    <definedName name="ProgName" localSheetId="10">[1]Settings!#REF!</definedName>
    <definedName name="ProgName">[1]Settings!#REF!</definedName>
    <definedName name="SATSDataFile" localSheetId="6">[1]Settings!#REF!</definedName>
    <definedName name="SATSDataFile" localSheetId="7">[1]Settings!#REF!</definedName>
    <definedName name="SATSDataFile" localSheetId="8">[2]Home!#REF!</definedName>
    <definedName name="SATSDataFile" localSheetId="10">[1]Settings!#REF!</definedName>
    <definedName name="SATSDataFile">[1]Settings!#REF!</definedName>
    <definedName name="StrawPP" localSheetId="12">#REF!</definedName>
    <definedName name="StrawPP" localSheetId="6">#REF!</definedName>
    <definedName name="StrawPP" localSheetId="10">#REF!</definedName>
    <definedName name="StrawPP">#REF!</definedName>
    <definedName name="SurveyChoice" localSheetId="13">[4]Home!$C$5</definedName>
    <definedName name="SurveyChoice" localSheetId="14">[4]Home!$C$5</definedName>
    <definedName name="SurveyChoice" localSheetId="15">[4]Home!$C$5</definedName>
    <definedName name="SurveyChoice" localSheetId="17">[4]Home!$C$5</definedName>
    <definedName name="SurveyChoice" localSheetId="16">[4]Home!$C$5</definedName>
    <definedName name="SurveyChoice" localSheetId="18">[4]Home!$C$5</definedName>
    <definedName name="SurveyChoice" localSheetId="19">[4]Home!$C$5</definedName>
    <definedName name="SurveyChoice" localSheetId="20">[4]Home!$C$5</definedName>
    <definedName name="SurveyChoice" localSheetId="21">[4]Home!$C$5</definedName>
    <definedName name="SurveyChoice" localSheetId="6">[1]Settings!$B$4</definedName>
    <definedName name="SurveyChoice" localSheetId="7">[1]Settings!$B$4</definedName>
    <definedName name="SurveyChoice" localSheetId="8">[2]Home!$C$5</definedName>
    <definedName name="SurveyChoice">[1]Settings!$B$4</definedName>
    <definedName name="SurveyID" localSheetId="13">[4]Settings!$C$4</definedName>
    <definedName name="SurveyID" localSheetId="14">[4]Settings!$C$4</definedName>
    <definedName name="SurveyID" localSheetId="15">[4]Settings!$C$4</definedName>
    <definedName name="SurveyID" localSheetId="17">[4]Settings!$C$4</definedName>
    <definedName name="SurveyID" localSheetId="16">[4]Settings!$C$4</definedName>
    <definedName name="SurveyID" localSheetId="18">[4]Settings!$C$4</definedName>
    <definedName name="SurveyID" localSheetId="19">[4]Settings!$C$4</definedName>
    <definedName name="SurveyID" localSheetId="20">[4]Settings!$C$4</definedName>
    <definedName name="SurveyID" localSheetId="21">[4]Settings!$C$4</definedName>
    <definedName name="SurveyID" localSheetId="6">[1]Options!$C$4</definedName>
    <definedName name="SurveyID" localSheetId="7">[1]Options!$C$4</definedName>
    <definedName name="SurveyID" localSheetId="8">[2]Settings!$C$4</definedName>
    <definedName name="SurveyID">[1]Options!$C$4</definedName>
    <definedName name="tem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m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ten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22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6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7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localSheetId="8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rn.Veg95tabs." hidden="1">{#N/A,#N/A,TRUE,"pt1&amp;2";#N/A,#N/A,TRUE,"pt3&amp;4";#N/A,#N/A,TRUE,"t5";#N/A,#N/A,TRUE,"t6";#N/A,#N/A,TRUE,"t7";#N/A,#N/A,TRUE,"t8&amp;9new";#N/A,#N/A,TRUE,"t10&amp;11";#N/A,#N/A,TRUE,"t12bs";#N/A,#N/A,TRUE,"t12cbs";#N/A,#N/A,TRUE,"t13c(sa)";#N/A,#N/A,TRUE,"t13cc(sa)";#N/A,#N/A,TRUE,"t14c(other)";#N/A,#N/A,TRUE,"t14cc(other)";#N/A,#N/A,TRUE,"t15calabrese";#N/A,#N/A,TRUE,"t16cauliflower";#N/A,#N/A,TRUE,"t17turnip&amp;swede";#N/A,#N/A,TRUE,"t18beans";#N/A,#N/A,TRUE,"t19peas";#N/A,#N/A,TRUE,"t20leeks";#N/A,#N/A,TRUE,"t20&amp;21leekssponions";#N/A,#N/A,TRUE,"t21cont spring onions";#N/A,#N/A,TRUE,"t22carrots";#N/A,#N/A,TRUE,"t23parsley";#N/A,#N/A,TRUE,"t24parsnips";#N/A,#N/A,TRUE,"t25celery";#N/A,#N/A,TRUE,"t26lettuce";#N/A,#N/A,TRUE,"t27squashes";#N/A,#N/A,TRUE,"t28&amp;29rhubarb beetroot";#N/A,#N/A,TRUE,"t30";#N/A,#N/A,TRUE,"t31-38"}</definedName>
    <definedName name="WSname" localSheetId="6">[1]Settings!#REF!</definedName>
    <definedName name="WSname" localSheetId="7">[1]Settings!#REF!</definedName>
    <definedName name="WSname" localSheetId="8">[2]Home!#REF!</definedName>
    <definedName name="WSname" localSheetId="10">[1]Settings!#REF!</definedName>
    <definedName name="WSname">[1]Settings!#REF!</definedName>
    <definedName name="WSRange" localSheetId="6">[1]Settings!#REF!</definedName>
    <definedName name="WSRange" localSheetId="7">[1]Settings!#REF!</definedName>
    <definedName name="WSRange" localSheetId="8">[2]Home!#REF!</definedName>
    <definedName name="WSRange" localSheetId="10">[1]Settings!#REF!</definedName>
    <definedName name="WSRange">[1]Settings!#REF!</definedName>
    <definedName name="Year" localSheetId="10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4" i="139" l="1"/>
  <c r="N72" i="139"/>
  <c r="N68" i="139"/>
  <c r="N69" i="139"/>
  <c r="N67" i="139"/>
  <c r="N63" i="139"/>
  <c r="N59" i="139"/>
  <c r="N55" i="139"/>
  <c r="N53" i="139"/>
  <c r="N52" i="139"/>
  <c r="N37" i="139" l="1"/>
  <c r="N39" i="139"/>
  <c r="N35" i="139"/>
  <c r="N31" i="139"/>
  <c r="N29" i="139"/>
  <c r="N28" i="139"/>
  <c r="N24" i="139"/>
  <c r="N22" i="139"/>
  <c r="N18" i="139"/>
  <c r="N15" i="139"/>
  <c r="N16" i="139"/>
  <c r="N12" i="139"/>
  <c r="N13" i="139"/>
  <c r="N14" i="139"/>
  <c r="N11" i="13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nection13" type="1" refreshedVersion="3" background="1" saveData="1">
    <dbPr connection="DSN=PesticideSQLlive;Description=PUSIS SQLServer Database;UID=1002652;Trusted_Connection=Yes;APP=2007 Microsoft Office system;WSID=ESS022713;DATABASE=PUSIS;Regional=Yes" command="SELECT * FROM Stats.vw_Table3_AreaGrn_By_Crop_By_Region WHERE SurveyId = 20"/>
  </connection>
</connections>
</file>

<file path=xl/sharedStrings.xml><?xml version="1.0" encoding="utf-8"?>
<sst xmlns="http://schemas.openxmlformats.org/spreadsheetml/2006/main" count="2500" uniqueCount="269">
  <si>
    <t>County</t>
  </si>
  <si>
    <t>A</t>
  </si>
  <si>
    <t>B</t>
  </si>
  <si>
    <t>Antrim</t>
  </si>
  <si>
    <t>Armagh</t>
  </si>
  <si>
    <t>Down</t>
  </si>
  <si>
    <t>Londonderry</t>
  </si>
  <si>
    <t>Tyrone</t>
  </si>
  <si>
    <t>Northern Ireland</t>
  </si>
  <si>
    <t>Legend</t>
  </si>
  <si>
    <t>Cauliflower</t>
  </si>
  <si>
    <t>Turnips</t>
  </si>
  <si>
    <t>Beans</t>
  </si>
  <si>
    <t>Peas</t>
  </si>
  <si>
    <t>Onions</t>
  </si>
  <si>
    <t>Carrots</t>
  </si>
  <si>
    <t>Parsnips</t>
  </si>
  <si>
    <t>Parsley</t>
  </si>
  <si>
    <t>Lettuce</t>
  </si>
  <si>
    <t>Beetroot</t>
  </si>
  <si>
    <t>Rhubarb</t>
  </si>
  <si>
    <t>All crops</t>
  </si>
  <si>
    <t>Northern</t>
  </si>
  <si>
    <t>Crop type</t>
  </si>
  <si>
    <t>Ireland</t>
  </si>
  <si>
    <t>.</t>
  </si>
  <si>
    <t>Pesticide type</t>
  </si>
  <si>
    <t>Fungicides</t>
  </si>
  <si>
    <t>Insecticides</t>
  </si>
  <si>
    <t>Molluscicides</t>
  </si>
  <si>
    <t>Seed treatments</t>
  </si>
  <si>
    <t>All pesticides</t>
  </si>
  <si>
    <t>Pesticide Type</t>
  </si>
  <si>
    <t>Herbicides</t>
  </si>
  <si>
    <t>(ha)</t>
  </si>
  <si>
    <t>Brassicas</t>
  </si>
  <si>
    <t>Leeks</t>
  </si>
  <si>
    <t>Celery</t>
  </si>
  <si>
    <t>Azoxystrobin</t>
  </si>
  <si>
    <t>Difenoconazole</t>
  </si>
  <si>
    <t>Mancozeb</t>
  </si>
  <si>
    <t>Tebuconazole</t>
  </si>
  <si>
    <t>All fungicides</t>
  </si>
  <si>
    <t>Glyphosate</t>
  </si>
  <si>
    <t>Metamitron</t>
  </si>
  <si>
    <t>Metazachlor</t>
  </si>
  <si>
    <t>Pendimethalin</t>
  </si>
  <si>
    <t>Propyzamide</t>
  </si>
  <si>
    <t>Cypermethrin</t>
  </si>
  <si>
    <t>Deltamethrin</t>
  </si>
  <si>
    <t>Lambda-cyhalothrin</t>
  </si>
  <si>
    <t>All insecticides</t>
  </si>
  <si>
    <t>All molluscicides</t>
  </si>
  <si>
    <t>All seed treatments</t>
  </si>
  <si>
    <t>Aphids</t>
  </si>
  <si>
    <t>Caterpillars</t>
  </si>
  <si>
    <t>Slugs</t>
  </si>
  <si>
    <t>Boscalid/pyraclostrobin</t>
  </si>
  <si>
    <t>Cyprodinil</t>
  </si>
  <si>
    <t>Fludioxonil</t>
  </si>
  <si>
    <t xml:space="preserve"> Total</t>
  </si>
  <si>
    <t>Prosulfocarb</t>
  </si>
  <si>
    <t>Clomazone</t>
  </si>
  <si>
    <t>Boscalid</t>
  </si>
  <si>
    <t>Prothioconazole</t>
  </si>
  <si>
    <t>Fluroxypyr</t>
  </si>
  <si>
    <t>Spirotetramat</t>
  </si>
  <si>
    <t>Azoxystrobin/difenoconazole</t>
  </si>
  <si>
    <t>Sealer</t>
  </si>
  <si>
    <t>Tebuconazole/trifloxystrobin</t>
  </si>
  <si>
    <t>Imazamox/pendimethalin</t>
  </si>
  <si>
    <t>Dimethomorph/mancozeb</t>
  </si>
  <si>
    <t>Cyprodinil/fludioxonil</t>
  </si>
  <si>
    <t>Metalaxyl-M</t>
  </si>
  <si>
    <t>Metribuzin</t>
  </si>
  <si>
    <t>Nematodes</t>
  </si>
  <si>
    <t>Survey year</t>
  </si>
  <si>
    <t>% change</t>
  </si>
  <si>
    <t>in area</t>
  </si>
  <si>
    <t>Brussels sprouts</t>
  </si>
  <si>
    <t>Cabbage (other)*</t>
  </si>
  <si>
    <t>Peas &amp; beans</t>
  </si>
  <si>
    <t>Spring onions</t>
  </si>
  <si>
    <t>All carrots and parsnips</t>
  </si>
  <si>
    <t>Other vegetables</t>
  </si>
  <si>
    <t>All other vegetables</t>
  </si>
  <si>
    <t>Total vegetable crops</t>
  </si>
  <si>
    <t>Broccoli</t>
  </si>
  <si>
    <t>Kale</t>
  </si>
  <si>
    <t>Celeriac</t>
  </si>
  <si>
    <t>Growth regulators</t>
  </si>
  <si>
    <t>sp apps</t>
  </si>
  <si>
    <t>%</t>
  </si>
  <si>
    <t>All herbicides</t>
  </si>
  <si>
    <t>Calabrese/broccoli</t>
  </si>
  <si>
    <t>Seed treatment</t>
  </si>
  <si>
    <t>Size group (hectares)</t>
  </si>
  <si>
    <t>Region</t>
  </si>
  <si>
    <t>&lt;2</t>
  </si>
  <si>
    <t>2&lt;5</t>
  </si>
  <si>
    <t>5&lt;15</t>
  </si>
  <si>
    <t>15&lt;40</t>
  </si>
  <si>
    <t>40+</t>
  </si>
  <si>
    <t xml:space="preserve">                     </t>
  </si>
  <si>
    <t xml:space="preserve">Herbicides  </t>
  </si>
  <si>
    <t>Total Area (spha)</t>
  </si>
  <si>
    <t>Dimethenamid-P/pendimethalin</t>
  </si>
  <si>
    <t>No.</t>
  </si>
  <si>
    <t>(spha)</t>
  </si>
  <si>
    <t>Pesticide group &amp; active substance</t>
  </si>
  <si>
    <t>Active substance</t>
  </si>
  <si>
    <t>Carrots and parsnips</t>
  </si>
  <si>
    <t>Peas and beans</t>
  </si>
  <si>
    <t>Turnip and swede</t>
  </si>
  <si>
    <t>All turnip and swede</t>
  </si>
  <si>
    <t>All peas and beans</t>
  </si>
  <si>
    <t>Leeks and onions</t>
  </si>
  <si>
    <t>All leeks and onions</t>
  </si>
  <si>
    <t>Reasons for treatment</t>
  </si>
  <si>
    <t>Pesticide group and active substance</t>
  </si>
  <si>
    <t>Total treated area (spha)</t>
  </si>
  <si>
    <t>Basic treated area (ha)</t>
  </si>
  <si>
    <t>Quantity applied (kg)</t>
  </si>
  <si>
    <t>&lt;0.05</t>
  </si>
  <si>
    <t>Pre-emergence weed control</t>
  </si>
  <si>
    <t>Celery, lettuce and parsley</t>
  </si>
  <si>
    <t>All celery, lettuce and parsely</t>
  </si>
  <si>
    <t>Total</t>
  </si>
  <si>
    <t>Squash</t>
  </si>
  <si>
    <t>Growth regulator</t>
  </si>
  <si>
    <t>Clethodim</t>
  </si>
  <si>
    <t>Pyridate</t>
  </si>
  <si>
    <t>Cyantraniliprole</t>
  </si>
  <si>
    <t>Growth Regulators</t>
  </si>
  <si>
    <t>All growth regulators</t>
  </si>
  <si>
    <t>Total Quantity (kg)</t>
  </si>
  <si>
    <t>&lt;1%</t>
  </si>
  <si>
    <t>Pointed cabbage</t>
  </si>
  <si>
    <t>Fluopicolide/propamocarb hydrochloride</t>
  </si>
  <si>
    <t>Maleic hydrazide</t>
  </si>
  <si>
    <t>Aclonifen</t>
  </si>
  <si>
    <t>Ferric phosphate</t>
  </si>
  <si>
    <t>Fluopicolide</t>
  </si>
  <si>
    <t>Propamocarb hydrochloride</t>
  </si>
  <si>
    <t>Dimethomorph</t>
  </si>
  <si>
    <t>Imazamox</t>
  </si>
  <si>
    <t>All leafy and flowerhead brassicas</t>
  </si>
  <si>
    <t>Table No.</t>
  </si>
  <si>
    <t xml:space="preserve">Title </t>
  </si>
  <si>
    <t>Cucurbits</t>
  </si>
  <si>
    <t>Leafy and flowerhead brassicas</t>
  </si>
  <si>
    <t>Onions and leeks</t>
  </si>
  <si>
    <t>Turnips and swedes</t>
  </si>
  <si>
    <t>Pestcide type</t>
  </si>
  <si>
    <t>All Pesticides</t>
  </si>
  <si>
    <t>Fluopyram</t>
  </si>
  <si>
    <t>Isoxaben</t>
  </si>
  <si>
    <t>S-metolachlor</t>
  </si>
  <si>
    <t>Pyraclostrobin</t>
  </si>
  <si>
    <t>Trifloxystrobin</t>
  </si>
  <si>
    <t>Dimethenamid-P</t>
  </si>
  <si>
    <t>Aphids and carrot fly</t>
  </si>
  <si>
    <t>General insect control</t>
  </si>
  <si>
    <t>Cabbage (summer/autumn/winter)</t>
  </si>
  <si>
    <t>Carrots and parsnips pesticide-treated area (spha), basic treated area (ha), quantity applied (kg) and reasons for use.</t>
  </si>
  <si>
    <t>Turnips and swedes pesticide-treated area (spha), basic treated area (ha), quantity applied (kg) and reasons for use.</t>
  </si>
  <si>
    <t>Leafy and flowerhead brassicas pesticide-treated area (spha), basic treated area (ha), quantity applied (kg) and reasons for use.</t>
  </si>
  <si>
    <t>Onions and leeks pesticide-treated area (spha), basic treated area (ha), quantity applied (kg) and reasons for use.</t>
  </si>
  <si>
    <t>Celery and parsley pesticide-treated area (spha), basic treated area (ha), quantity applied (kg) and reasons for use.</t>
  </si>
  <si>
    <t>Peas and beans pesticide-treated area (spha), basic treated area (ha), quantity applied (kg) and reasons for use.</t>
  </si>
  <si>
    <t>Other vegetables pesticide-treated area (spha), basic treated area (ha), quantity applied (kg) and reasons for use.</t>
  </si>
  <si>
    <t>4a</t>
  </si>
  <si>
    <t>4b</t>
  </si>
  <si>
    <t>The total number of farms in each size group with vegetable crops in the June 2023 census and number of samples from each size group.</t>
  </si>
  <si>
    <t>Autumn cauliflower</t>
  </si>
  <si>
    <t>Broad beans</t>
  </si>
  <si>
    <t>Cauliflowers</t>
  </si>
  <si>
    <t>Savoy cabbage</t>
  </si>
  <si>
    <t>Soup celery</t>
  </si>
  <si>
    <t>Soup leeks</t>
  </si>
  <si>
    <t>Summer cauliflower</t>
  </si>
  <si>
    <t>White cabbage</t>
  </si>
  <si>
    <t>Winter cauliflower</t>
  </si>
  <si>
    <t>Red cabbage</t>
  </si>
  <si>
    <t>Total number and area of crops surveyed (ha) in Northern Ireland, 2023.</t>
  </si>
  <si>
    <t xml:space="preserve">Number of crops surveyed </t>
  </si>
  <si>
    <t>Surveyed area             (ha)</t>
  </si>
  <si>
    <t>Pumpkins</t>
  </si>
  <si>
    <t>Swedes</t>
  </si>
  <si>
    <t>Salad onions</t>
  </si>
  <si>
    <t>Table celery</t>
  </si>
  <si>
    <t>Winter cabbage</t>
  </si>
  <si>
    <t>Spring cabbage</t>
  </si>
  <si>
    <t>Estimated area (ha) of vegetable crops grown regionally in Northern Ireland, 2023.</t>
  </si>
  <si>
    <t>Summer scallions</t>
  </si>
  <si>
    <t>Estimated area (spha) of vegetable crops treated regionally in Northern Ireland, 2023, with each pesticide type.</t>
  </si>
  <si>
    <t>&lt;0.1</t>
  </si>
  <si>
    <t>Estimated weight (kg) of pesticide applied regionally in Northern Ireland, 2023, with each pesticide type.</t>
  </si>
  <si>
    <t>Celery and parsely</t>
  </si>
  <si>
    <t xml:space="preserve">Other vegetables </t>
  </si>
  <si>
    <t>The total area (spha) and the basic area (ha) of vegetable crops treated with each pesticide type in Northern Ireland, 2023.</t>
  </si>
  <si>
    <t>The total quantities (kg) of each pesticide type used on vegetable crops in Northern Ireland 2023.</t>
  </si>
  <si>
    <t>Total quantity (kg)</t>
  </si>
  <si>
    <t>The proportional area (%) of each crop treated with pesticides and the number of spray applications in Northern Ireland, 2023.</t>
  </si>
  <si>
    <t>Difenoconazole/fluxapyroxad</t>
  </si>
  <si>
    <t>Acetamiprid</t>
  </si>
  <si>
    <t>Esfenvalerate</t>
  </si>
  <si>
    <t>Estimated area (spha) of outdoor vegetable crops treated with pesticide formulations in Northern Ireland, 2023.</t>
  </si>
  <si>
    <t>Estimated quantities (kg) of pesticide formulations used on outdoor vegetable crops in Northern Ireland, 2023.</t>
  </si>
  <si>
    <t>Fluxapyroxad</t>
  </si>
  <si>
    <t>Nitrogen</t>
  </si>
  <si>
    <t>Phosphate</t>
  </si>
  <si>
    <t>Potassium oxide</t>
  </si>
  <si>
    <t>Treated area (spha)</t>
  </si>
  <si>
    <t xml:space="preserve">                     2023, ranked by treated area (spha).</t>
  </si>
  <si>
    <t>The forty four active ingredients used on vegetable crops in Northern Ireland, 2023, ranked by treated area (spha).</t>
  </si>
  <si>
    <r>
      <rPr>
        <b/>
        <sz val="9"/>
        <color rgb="FF008290"/>
        <rFont val="Arial"/>
        <family val="2"/>
      </rPr>
      <t>Table 10</t>
    </r>
    <r>
      <rPr>
        <b/>
        <sz val="9"/>
        <color theme="4" tint="-0.499984740745262"/>
        <rFont val="Arial"/>
        <family val="2"/>
      </rPr>
      <t xml:space="preserve">     </t>
    </r>
    <r>
      <rPr>
        <b/>
        <sz val="9"/>
        <rFont val="Arial"/>
        <family val="2"/>
      </rPr>
      <t>The forty four active ingredients used on vegetable crops in Northern Ireland,</t>
    </r>
  </si>
  <si>
    <t xml:space="preserve">                     2023, ranked by weight (kg).</t>
  </si>
  <si>
    <t>The forty four active ingredients used on vegetable crops in Northern Ireland,  2023, ranked by weight (kg).</t>
  </si>
  <si>
    <r>
      <rPr>
        <b/>
        <sz val="9"/>
        <color rgb="FF008290"/>
        <rFont val="Arial"/>
        <family val="2"/>
      </rPr>
      <t>Table 11</t>
    </r>
    <r>
      <rPr>
        <b/>
        <sz val="9"/>
        <color theme="4" tint="-0.499984740745262"/>
        <rFont val="Arial"/>
        <family val="2"/>
      </rPr>
      <t xml:space="preserve">     </t>
    </r>
    <r>
      <rPr>
        <b/>
        <sz val="9"/>
        <rFont val="Arial"/>
        <family val="2"/>
      </rPr>
      <t>The forty four active ingredients used on vegetable crops in Northern Ireland,</t>
    </r>
  </si>
  <si>
    <r>
      <t xml:space="preserve">A </t>
    </r>
    <r>
      <rPr>
        <sz val="9"/>
        <rFont val="Arial"/>
        <family val="2"/>
      </rPr>
      <t>= Total number of holdings in strata</t>
    </r>
  </si>
  <si>
    <r>
      <t>B</t>
    </r>
    <r>
      <rPr>
        <sz val="9"/>
        <rFont val="Arial"/>
        <family val="2"/>
      </rPr>
      <t xml:space="preserve"> = Number of holdings surveyed</t>
    </r>
  </si>
  <si>
    <r>
      <rPr>
        <b/>
        <sz val="9"/>
        <color rgb="FF008290"/>
        <rFont val="Arial"/>
        <family val="2"/>
      </rPr>
      <t xml:space="preserve">Table 1:     </t>
    </r>
    <r>
      <rPr>
        <b/>
        <sz val="9"/>
        <rFont val="Arial"/>
        <family val="2"/>
      </rPr>
      <t>The total number of farms in each size group with vegetable crops in the</t>
    </r>
  </si>
  <si>
    <t xml:space="preserve">                   June 2023 census and number of samples from each size group.</t>
  </si>
  <si>
    <r>
      <rPr>
        <b/>
        <sz val="9"/>
        <color rgb="FF008290"/>
        <rFont val="Arial"/>
        <family val="2"/>
      </rPr>
      <t>Table 2:</t>
    </r>
    <r>
      <rPr>
        <b/>
        <sz val="9"/>
        <rFont val="Arial"/>
        <family val="2"/>
      </rPr>
      <t xml:space="preserve">     Total number and area of crops surveyed (ha) in Northern Ireland, 2023.</t>
    </r>
  </si>
  <si>
    <r>
      <rPr>
        <b/>
        <sz val="9"/>
        <color rgb="FF008290"/>
        <rFont val="Arial"/>
        <family val="2"/>
      </rPr>
      <t>Table 3:</t>
    </r>
    <r>
      <rPr>
        <b/>
        <sz val="9"/>
        <rFont val="Arial"/>
        <family val="2"/>
      </rPr>
      <t xml:space="preserve">     Estimated area (ha) of vegetable crops grown regionally in Northern Ireland, 2023.</t>
    </r>
  </si>
  <si>
    <r>
      <rPr>
        <b/>
        <sz val="9"/>
        <color rgb="FF008290"/>
        <rFont val="Arial"/>
        <family val="2"/>
      </rPr>
      <t>Table 5:</t>
    </r>
    <r>
      <rPr>
        <b/>
        <sz val="9"/>
        <rFont val="Arial"/>
        <family val="2"/>
      </rPr>
      <t xml:space="preserve">     The total area (spha) and the basic area (ha) of vegetable crops treated with each pesticide type in Northern Ireland, 2023.</t>
    </r>
  </si>
  <si>
    <r>
      <rPr>
        <b/>
        <sz val="9"/>
        <color rgb="FF008290"/>
        <rFont val="Arial"/>
        <family val="2"/>
      </rPr>
      <t xml:space="preserve">Table 7:     </t>
    </r>
    <r>
      <rPr>
        <b/>
        <sz val="9"/>
        <rFont val="Arial"/>
        <family val="2"/>
      </rPr>
      <t>The proportional area (%) of each crop treated with pesticides and the number of spray applications in Northern Ireland, 2023.</t>
    </r>
  </si>
  <si>
    <r>
      <rPr>
        <b/>
        <sz val="9"/>
        <color rgb="FF008290"/>
        <rFont val="Arial"/>
        <family val="2"/>
      </rPr>
      <t xml:space="preserve">Table 8:     </t>
    </r>
    <r>
      <rPr>
        <b/>
        <sz val="9"/>
        <rFont val="Arial"/>
        <family val="2"/>
      </rPr>
      <t>Estimated area (spha) of outdoor vegetable crops treated with pesticide formulations in Northern Ireland, 2023.</t>
    </r>
  </si>
  <si>
    <r>
      <rPr>
        <b/>
        <sz val="9"/>
        <color rgb="FF008290"/>
        <rFont val="Arial"/>
        <family val="2"/>
      </rPr>
      <t xml:space="preserve">Table 8 (cont):     </t>
    </r>
    <r>
      <rPr>
        <b/>
        <sz val="9"/>
        <rFont val="Arial"/>
        <family val="2"/>
      </rPr>
      <t>Estimated area (spha) of outdoor vegetable crops treated with pesticide formulations in Northern Ireland, 2023.</t>
    </r>
  </si>
  <si>
    <r>
      <rPr>
        <b/>
        <sz val="9"/>
        <color theme="8" tint="-0.249977111117893"/>
        <rFont val="Arial"/>
        <family val="2"/>
      </rPr>
      <t>Table 9</t>
    </r>
    <r>
      <rPr>
        <b/>
        <sz val="9"/>
        <rFont val="Arial"/>
        <family val="2"/>
      </rPr>
      <t>:     Estimated quantities (kg) of pesticide formulations used on outdoor vegetable crops in Northern Ireland, 2023.</t>
    </r>
  </si>
  <si>
    <r>
      <rPr>
        <b/>
        <sz val="9"/>
        <color rgb="FF008290"/>
        <rFont val="Arial"/>
        <family val="2"/>
      </rPr>
      <t xml:space="preserve">Table 9 (cont):     </t>
    </r>
    <r>
      <rPr>
        <b/>
        <sz val="9"/>
        <rFont val="Arial"/>
        <family val="2"/>
      </rPr>
      <t>Estimated quantities (kg) of outdoor vegetable crops treated with pesticide formulations in Northern Ireland, 2023.</t>
    </r>
  </si>
  <si>
    <t xml:space="preserve">                      </t>
  </si>
  <si>
    <r>
      <rPr>
        <b/>
        <sz val="9"/>
        <color rgb="FF008290"/>
        <rFont val="Arial"/>
        <family val="2"/>
      </rPr>
      <t>Table 4a:</t>
    </r>
    <r>
      <rPr>
        <b/>
        <sz val="9"/>
        <rFont val="Arial"/>
        <family val="2"/>
      </rPr>
      <t xml:space="preserve">     Estimated area (spha) of vegetable crops treated regionally in Northern Ireland, 2023, with each pesticide type.</t>
    </r>
  </si>
  <si>
    <r>
      <rPr>
        <b/>
        <sz val="9"/>
        <color rgb="FF008290"/>
        <rFont val="Arial"/>
        <family val="2"/>
      </rPr>
      <t>Table 4b:</t>
    </r>
    <r>
      <rPr>
        <b/>
        <sz val="9"/>
        <rFont val="Arial"/>
        <family val="2"/>
      </rPr>
      <t xml:space="preserve">     Estimated weight (kg) of pesticide applied regionally in Northern Ireland, 2023, with each pesticide type.</t>
    </r>
  </si>
  <si>
    <r>
      <rPr>
        <b/>
        <sz val="9"/>
        <color rgb="FF008290"/>
        <rFont val="Arial"/>
        <family val="2"/>
      </rPr>
      <t>Table 6:</t>
    </r>
    <r>
      <rPr>
        <b/>
        <sz val="9"/>
        <rFont val="Arial"/>
        <family val="2"/>
      </rPr>
      <t xml:space="preserve">     The total quantities (kg) of each pesticide type used on vegetable crops in Northern Ireland, 2023.</t>
    </r>
  </si>
  <si>
    <t>General disease control</t>
  </si>
  <si>
    <t>General weed control</t>
  </si>
  <si>
    <t>Ground preparation</t>
  </si>
  <si>
    <t>Carrot fly</t>
  </si>
  <si>
    <t>Survey : VEG/2023 Downloaded from PUSIS on 07/08/2024 10:57:43</t>
  </si>
  <si>
    <t>Fungal disease</t>
  </si>
  <si>
    <t>Mildew</t>
  </si>
  <si>
    <t>Table 12:     Carrots and parsnips pesticide-treated area (spha), basic treated area (ha), quantity applied (kg) and reasons for use.</t>
  </si>
  <si>
    <t>Aphids and caterpillars</t>
  </si>
  <si>
    <t>Table 12 (cont):     Carrots and parsnips pesticide-treated area (spha), basic treated area (ha), quantity applied (kg) and reasons for use.</t>
  </si>
  <si>
    <t>General fungal control</t>
  </si>
  <si>
    <t>Table  13 Celery and parsely: reason for use, total treated area (sp ha), actual treated area (ha) and quantity (kg) of formulation applied.</t>
  </si>
  <si>
    <t>Headlands</t>
  </si>
  <si>
    <t>Leaf spot</t>
  </si>
  <si>
    <t>Leaf disease</t>
  </si>
  <si>
    <t>Table 14 Leafy and flowerhead brassicas: reason for use, total treated area (sp ha), actual treated area (ha) and quantity (kg) of formulation applied.</t>
  </si>
  <si>
    <t>Cabbage rootfly</t>
  </si>
  <si>
    <t>Cabbage white butterfly</t>
  </si>
  <si>
    <t>Grass weeds</t>
  </si>
  <si>
    <t>Table  15 Onions and leeks: reason for use, total treated area (sp ha), actual treated area (ha) and quantity (kg) of formulation applied.</t>
  </si>
  <si>
    <t>Survey : VEG/2023 Downloaded from PUSIS on 07/08/2024 10:57:44</t>
  </si>
  <si>
    <t>Table  16 Other vegetables : reason for use, total treated area (sp ha), actual treated area (ha) and quantity (kg) of formulation applied.</t>
  </si>
  <si>
    <t>Bean weevil</t>
  </si>
  <si>
    <t>Table  17 Peas and beans: reason for use, total treated area (sp ha), actual treated area (ha) and quantity (kg) of formulation applied.</t>
  </si>
  <si>
    <t>Table  18 Turnips and swedes: reason for use, total treated area (sp ha), actual treated area (ha) and quantity (kg) of formulation applied.</t>
  </si>
  <si>
    <t>Flea beetles</t>
  </si>
  <si>
    <t>2021/2023</t>
  </si>
  <si>
    <r>
      <rPr>
        <b/>
        <sz val="9"/>
        <color rgb="FF008290"/>
        <rFont val="Arial"/>
        <family val="2"/>
      </rPr>
      <t>Table 19:</t>
    </r>
    <r>
      <rPr>
        <b/>
        <sz val="9"/>
        <color indexed="12"/>
        <rFont val="Arial"/>
        <family val="2"/>
      </rPr>
      <t xml:space="preserve">     </t>
    </r>
    <r>
      <rPr>
        <b/>
        <sz val="9"/>
        <rFont val="Arial"/>
        <family val="2"/>
      </rPr>
      <t>Comparison of the area of vegetable crops grown (hectares) in Northern Ireland and the proportional differences (%) between 1991-2023.</t>
    </r>
  </si>
  <si>
    <r>
      <rPr>
        <b/>
        <sz val="9"/>
        <color rgb="FF008290"/>
        <rFont val="Arial"/>
        <family val="2"/>
      </rPr>
      <t>Table 19 (contd):</t>
    </r>
    <r>
      <rPr>
        <b/>
        <sz val="9"/>
        <color indexed="12"/>
        <rFont val="Arial"/>
        <family val="2"/>
      </rPr>
      <t xml:space="preserve">     </t>
    </r>
    <r>
      <rPr>
        <b/>
        <sz val="9"/>
        <rFont val="Arial"/>
        <family val="2"/>
      </rPr>
      <t>Comparison of the area of vegetable crops grown (hectares) in Northern Ireland and the proportional differences (%) between 1991-2023.</t>
    </r>
  </si>
  <si>
    <t>Comparison of the area of vegetable crops grown (hectares) in Northern Ireland and the proportional differences (%) between 1991-2023</t>
  </si>
  <si>
    <t>Turnips &amp; swedes</t>
  </si>
  <si>
    <t>Salad onions/ scallions</t>
  </si>
  <si>
    <t>Cavity 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</si>
</sst>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#,##0.0"/>
    <numFmt numFmtId="165" formatCode="0.0"/>
    <numFmt numFmtId="166" formatCode="#."/>
    <numFmt numFmtId="167" formatCode="###0"/>
    <numFmt numFmtId="168" formatCode="####.00"/>
    <numFmt numFmtId="169" formatCode="###0.00"/>
    <numFmt numFmtId="170" formatCode="#,##0.0_ ;\-#,##0.0\ "/>
    <numFmt numFmtId="171" formatCode="#,##0_ ;\-#,##0\ "/>
    <numFmt numFmtId="172" formatCode="#,##0.0;[Red]#,##0.0"/>
    <numFmt numFmtId="173" formatCode="_-* #,##0.0_-;\-* #,##0.0_-;_-* &quot;-&quot;??_-;_-@_-"/>
    <numFmt numFmtId="174" formatCode="0;[Red]0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i/>
      <sz val="10"/>
      <color indexed="12"/>
      <name val="Times New Roman"/>
      <family val="1"/>
    </font>
    <font>
      <sz val="10"/>
      <color indexed="58"/>
      <name val="Times New Roman"/>
      <family val="1"/>
    </font>
    <font>
      <b/>
      <i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rgb="FF0000FF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9"/>
      <color indexed="8"/>
      <name val="Calibri"/>
      <family val="2"/>
    </font>
    <font>
      <b/>
      <sz val="9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rgb="FF008290"/>
      <name val="Arial"/>
      <family val="2"/>
    </font>
    <font>
      <b/>
      <sz val="9"/>
      <color theme="4" tint="-0.499984740745262"/>
      <name val="Arial"/>
      <family val="2"/>
    </font>
    <font>
      <b/>
      <sz val="12"/>
      <color rgb="FF008290"/>
      <name val="Arial"/>
      <family val="2"/>
    </font>
    <font>
      <b/>
      <i/>
      <sz val="9"/>
      <color indexed="5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rgb="FF000000"/>
      <name val="Arial"/>
      <family val="2"/>
    </font>
    <font>
      <b/>
      <i/>
      <sz val="9"/>
      <color indexed="8"/>
      <name val="Arial"/>
      <family val="2"/>
    </font>
    <font>
      <b/>
      <i/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sz val="9"/>
      <color theme="8" tint="-0.249977111117893"/>
      <name val="Arial"/>
      <family val="2"/>
    </font>
    <font>
      <b/>
      <i/>
      <sz val="14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0.14999847407452621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theme="4" tint="0.59999389629810485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theme="4" tint="0.59999389629810485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205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43" fontId="1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</cellStyleXfs>
  <cellXfs count="469">
    <xf numFmtId="0" fontId="0" fillId="0" borderId="0" xfId="0"/>
    <xf numFmtId="0" fontId="22" fillId="0" borderId="0" xfId="0" applyFont="1" applyAlignment="1">
      <alignment horizontal="center"/>
    </xf>
    <xf numFmtId="0" fontId="22" fillId="0" borderId="0" xfId="0" applyFont="1"/>
    <xf numFmtId="165" fontId="22" fillId="0" borderId="0" xfId="0" applyNumberFormat="1" applyFont="1"/>
    <xf numFmtId="4" fontId="22" fillId="0" borderId="0" xfId="0" applyNumberFormat="1" applyFont="1" applyAlignment="1">
      <alignment horizontal="center"/>
    </xf>
    <xf numFmtId="0" fontId="28" fillId="0" borderId="0" xfId="0" applyFont="1" applyAlignment="1">
      <alignment horizontal="left" vertical="top" wrapText="1"/>
    </xf>
    <xf numFmtId="4" fontId="24" fillId="0" borderId="0" xfId="0" applyNumberFormat="1" applyFont="1" applyAlignment="1">
      <alignment horizontal="center"/>
    </xf>
    <xf numFmtId="0" fontId="33" fillId="0" borderId="0" xfId="0" applyFont="1"/>
    <xf numFmtId="0" fontId="36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167" fontId="34" fillId="0" borderId="0" xfId="0" applyNumberFormat="1" applyFont="1" applyAlignment="1">
      <alignment horizontal="center" vertical="center"/>
    </xf>
    <xf numFmtId="0" fontId="19" fillId="0" borderId="0" xfId="0" applyFont="1"/>
    <xf numFmtId="0" fontId="21" fillId="0" borderId="0" xfId="0" applyFont="1" applyAlignment="1">
      <alignment horizontal="center"/>
    </xf>
    <xf numFmtId="0" fontId="14" fillId="0" borderId="0" xfId="100"/>
    <xf numFmtId="0" fontId="14" fillId="0" borderId="0" xfId="100" applyAlignment="1">
      <alignment horizontal="right"/>
    </xf>
    <xf numFmtId="0" fontId="37" fillId="0" borderId="0" xfId="100" applyFont="1"/>
    <xf numFmtId="0" fontId="43" fillId="0" borderId="0" xfId="100" applyFont="1"/>
    <xf numFmtId="0" fontId="42" fillId="0" borderId="0" xfId="108" applyFont="1" applyAlignment="1">
      <alignment horizontal="left" vertical="top" wrapText="1"/>
    </xf>
    <xf numFmtId="4" fontId="38" fillId="0" borderId="0" xfId="100" applyNumberFormat="1" applyFont="1" applyAlignment="1">
      <alignment horizontal="center" vertical="center"/>
    </xf>
    <xf numFmtId="169" fontId="40" fillId="0" borderId="0" xfId="110" applyNumberFormat="1" applyFont="1" applyAlignment="1">
      <alignment horizontal="center" vertical="center"/>
    </xf>
    <xf numFmtId="169" fontId="40" fillId="0" borderId="0" xfId="107" applyNumberFormat="1" applyFont="1" applyAlignment="1">
      <alignment horizontal="center" vertical="center"/>
    </xf>
    <xf numFmtId="4" fontId="38" fillId="0" borderId="0" xfId="100" applyNumberFormat="1" applyFont="1" applyAlignment="1">
      <alignment horizontal="right" vertical="center"/>
    </xf>
    <xf numFmtId="169" fontId="40" fillId="0" borderId="0" xfId="110" applyNumberFormat="1" applyFont="1" applyAlignment="1">
      <alignment horizontal="right" vertical="center"/>
    </xf>
    <xf numFmtId="169" fontId="40" fillId="0" borderId="0" xfId="107" applyNumberFormat="1" applyFont="1" applyAlignment="1">
      <alignment horizontal="right" vertical="center"/>
    </xf>
    <xf numFmtId="0" fontId="40" fillId="0" borderId="0" xfId="109" applyFont="1" applyAlignment="1">
      <alignment horizontal="right" vertical="center"/>
    </xf>
    <xf numFmtId="0" fontId="0" fillId="0" borderId="0" xfId="100" applyFont="1"/>
    <xf numFmtId="0" fontId="32" fillId="0" borderId="0" xfId="100" applyFont="1"/>
    <xf numFmtId="0" fontId="44" fillId="0" borderId="10" xfId="100" applyFont="1" applyBorder="1" applyAlignment="1">
      <alignment horizontal="left" vertical="top" wrapText="1"/>
    </xf>
    <xf numFmtId="0" fontId="45" fillId="0" borderId="10" xfId="100" applyFont="1" applyBorder="1" applyAlignment="1">
      <alignment horizontal="left" vertical="top" wrapText="1"/>
    </xf>
    <xf numFmtId="0" fontId="21" fillId="0" borderId="13" xfId="100" applyFont="1" applyBorder="1" applyAlignment="1">
      <alignment horizontal="left"/>
    </xf>
    <xf numFmtId="0" fontId="32" fillId="0" borderId="0" xfId="0" applyFont="1"/>
    <xf numFmtId="0" fontId="12" fillId="0" borderId="0" xfId="100" applyFont="1"/>
    <xf numFmtId="166" fontId="22" fillId="0" borderId="12" xfId="100" applyNumberFormat="1" applyFont="1" applyBorder="1"/>
    <xf numFmtId="0" fontId="32" fillId="0" borderId="12" xfId="100" applyFont="1" applyBorder="1"/>
    <xf numFmtId="0" fontId="14" fillId="0" borderId="12" xfId="100" applyBorder="1"/>
    <xf numFmtId="2" fontId="47" fillId="0" borderId="26" xfId="146" applyNumberFormat="1" applyFont="1" applyBorder="1" applyAlignment="1">
      <alignment horizontal="center" wrapText="1"/>
    </xf>
    <xf numFmtId="2" fontId="47" fillId="2" borderId="0" xfId="146" applyNumberFormat="1" applyFont="1" applyFill="1" applyAlignment="1">
      <alignment horizontal="center" wrapText="1"/>
    </xf>
    <xf numFmtId="2" fontId="47" fillId="0" borderId="0" xfId="146" applyNumberFormat="1" applyFont="1" applyAlignment="1">
      <alignment horizontal="center" wrapText="1"/>
    </xf>
    <xf numFmtId="2" fontId="47" fillId="8" borderId="0" xfId="146" applyNumberFormat="1" applyFont="1" applyFill="1" applyAlignment="1">
      <alignment horizontal="center" wrapText="1"/>
    </xf>
    <xf numFmtId="0" fontId="19" fillId="0" borderId="0" xfId="146"/>
    <xf numFmtId="0" fontId="21" fillId="0" borderId="0" xfId="147" applyFont="1"/>
    <xf numFmtId="2" fontId="19" fillId="0" borderId="0" xfId="146" applyNumberFormat="1"/>
    <xf numFmtId="2" fontId="20" fillId="0" borderId="0" xfId="147" applyNumberFormat="1" applyFont="1"/>
    <xf numFmtId="0" fontId="22" fillId="0" borderId="0" xfId="147" applyAlignment="1">
      <alignment horizontal="center"/>
    </xf>
    <xf numFmtId="2" fontId="22" fillId="0" borderId="0" xfId="147" applyNumberFormat="1"/>
    <xf numFmtId="2" fontId="22" fillId="0" borderId="0" xfId="147" applyNumberFormat="1" applyAlignment="1">
      <alignment horizontal="center"/>
    </xf>
    <xf numFmtId="2" fontId="26" fillId="0" borderId="0" xfId="147" applyNumberFormat="1" applyFont="1"/>
    <xf numFmtId="2" fontId="21" fillId="0" borderId="0" xfId="147" applyNumberFormat="1" applyFont="1" applyAlignment="1">
      <alignment horizontal="center"/>
    </xf>
    <xf numFmtId="0" fontId="21" fillId="0" borderId="0" xfId="147" applyFont="1" applyAlignment="1">
      <alignment horizontal="center"/>
    </xf>
    <xf numFmtId="0" fontId="22" fillId="0" borderId="0" xfId="147" applyAlignment="1">
      <alignment horizontal="left" indent="2"/>
    </xf>
    <xf numFmtId="0" fontId="22" fillId="0" borderId="0" xfId="147"/>
    <xf numFmtId="164" fontId="22" fillId="0" borderId="0" xfId="147" applyNumberFormat="1" applyAlignment="1">
      <alignment horizontal="center"/>
    </xf>
    <xf numFmtId="165" fontId="22" fillId="0" borderId="0" xfId="147" applyNumberFormat="1" applyAlignment="1">
      <alignment horizontal="center"/>
    </xf>
    <xf numFmtId="164" fontId="22" fillId="0" borderId="0" xfId="146" applyNumberFormat="1" applyFont="1" applyAlignment="1">
      <alignment horizontal="center"/>
    </xf>
    <xf numFmtId="165" fontId="22" fillId="0" borderId="0" xfId="146" applyNumberFormat="1" applyFont="1" applyAlignment="1">
      <alignment horizontal="center"/>
    </xf>
    <xf numFmtId="2" fontId="19" fillId="0" borderId="0" xfId="146" applyNumberFormat="1" applyAlignment="1">
      <alignment horizontal="center"/>
    </xf>
    <xf numFmtId="2" fontId="25" fillId="0" borderId="0" xfId="147" applyNumberFormat="1" applyFont="1" applyAlignment="1">
      <alignment horizontal="center"/>
    </xf>
    <xf numFmtId="164" fontId="25" fillId="0" borderId="0" xfId="147" applyNumberFormat="1" applyFont="1" applyAlignment="1">
      <alignment horizontal="center"/>
    </xf>
    <xf numFmtId="165" fontId="25" fillId="0" borderId="0" xfId="147" applyNumberFormat="1" applyFont="1" applyAlignment="1">
      <alignment horizontal="center"/>
    </xf>
    <xf numFmtId="2" fontId="23" fillId="0" borderId="0" xfId="147" applyNumberFormat="1" applyFont="1"/>
    <xf numFmtId="9" fontId="22" fillId="0" borderId="0" xfId="147" applyNumberFormat="1" applyAlignment="1">
      <alignment horizontal="center"/>
    </xf>
    <xf numFmtId="2" fontId="22" fillId="0" borderId="0" xfId="147" applyNumberFormat="1" applyAlignment="1">
      <alignment horizontal="left"/>
    </xf>
    <xf numFmtId="2" fontId="22" fillId="0" borderId="0" xfId="146" applyNumberFormat="1" applyFont="1" applyAlignment="1">
      <alignment horizontal="center"/>
    </xf>
    <xf numFmtId="2" fontId="25" fillId="0" borderId="0" xfId="147" applyNumberFormat="1" applyFont="1"/>
    <xf numFmtId="0" fontId="22" fillId="0" borderId="0" xfId="147" applyAlignment="1">
      <alignment horizontal="left" indent="1"/>
    </xf>
    <xf numFmtId="9" fontId="35" fillId="4" borderId="6" xfId="147" applyNumberFormat="1" applyFont="1" applyFill="1" applyBorder="1" applyAlignment="1">
      <alignment horizontal="right"/>
    </xf>
    <xf numFmtId="9" fontId="35" fillId="0" borderId="6" xfId="147" applyNumberFormat="1" applyFont="1" applyBorder="1" applyAlignment="1">
      <alignment horizontal="right"/>
    </xf>
    <xf numFmtId="9" fontId="34" fillId="8" borderId="9" xfId="147" applyNumberFormat="1" applyFont="1" applyFill="1" applyBorder="1" applyAlignment="1">
      <alignment horizontal="right"/>
    </xf>
    <xf numFmtId="4" fontId="22" fillId="0" borderId="0" xfId="0" applyNumberFormat="1" applyFont="1"/>
    <xf numFmtId="2" fontId="46" fillId="2" borderId="0" xfId="146" applyNumberFormat="1" applyFont="1" applyFill="1" applyAlignment="1">
      <alignment horizontal="left"/>
    </xf>
    <xf numFmtId="0" fontId="35" fillId="5" borderId="6" xfId="100" applyFont="1" applyFill="1" applyBorder="1" applyAlignment="1">
      <alignment horizontal="left"/>
    </xf>
    <xf numFmtId="166" fontId="22" fillId="0" borderId="13" xfId="100" applyNumberFormat="1" applyFont="1" applyBorder="1"/>
    <xf numFmtId="2" fontId="47" fillId="8" borderId="26" xfId="146" applyNumberFormat="1" applyFont="1" applyFill="1" applyBorder="1" applyAlignment="1">
      <alignment horizontal="center" wrapText="1"/>
    </xf>
    <xf numFmtId="170" fontId="19" fillId="0" borderId="0" xfId="146" applyNumberForma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7" fillId="0" borderId="0" xfId="181"/>
    <xf numFmtId="0" fontId="43" fillId="0" borderId="0" xfId="181" applyFont="1" applyAlignment="1">
      <alignment horizontal="center" vertical="center"/>
    </xf>
    <xf numFmtId="0" fontId="50" fillId="0" borderId="0" xfId="181" applyFont="1" applyAlignment="1">
      <alignment horizontal="center" vertical="center"/>
    </xf>
    <xf numFmtId="0" fontId="7" fillId="0" borderId="0" xfId="181" applyAlignment="1">
      <alignment vertical="center"/>
    </xf>
    <xf numFmtId="0" fontId="22" fillId="0" borderId="0" xfId="146" applyFont="1"/>
    <xf numFmtId="0" fontId="31" fillId="0" borderId="0" xfId="146" applyFont="1" applyAlignment="1">
      <alignment horizontal="right" vertical="top"/>
    </xf>
    <xf numFmtId="168" fontId="31" fillId="0" borderId="0" xfId="146" applyNumberFormat="1" applyFont="1" applyAlignment="1">
      <alignment horizontal="right" vertical="top"/>
    </xf>
    <xf numFmtId="0" fontId="22" fillId="0" borderId="0" xfId="146" applyFont="1" applyAlignment="1">
      <alignment horizontal="center" vertical="center"/>
    </xf>
    <xf numFmtId="2" fontId="22" fillId="0" borderId="0" xfId="146" applyNumberFormat="1" applyFont="1"/>
    <xf numFmtId="0" fontId="27" fillId="0" borderId="0" xfId="146" applyFont="1" applyAlignment="1">
      <alignment horizontal="center"/>
    </xf>
    <xf numFmtId="0" fontId="31" fillId="0" borderId="0" xfId="146" applyFont="1" applyAlignment="1">
      <alignment horizontal="left" vertical="top"/>
    </xf>
    <xf numFmtId="168" fontId="31" fillId="0" borderId="0" xfId="146" applyNumberFormat="1" applyFont="1" applyAlignment="1">
      <alignment horizontal="center" vertical="top"/>
    </xf>
    <xf numFmtId="170" fontId="51" fillId="0" borderId="0" xfId="146" applyNumberFormat="1" applyFont="1" applyAlignment="1">
      <alignment vertical="center"/>
    </xf>
    <xf numFmtId="2" fontId="51" fillId="0" borderId="0" xfId="146" applyNumberFormat="1" applyFont="1" applyAlignment="1">
      <alignment vertical="center"/>
    </xf>
    <xf numFmtId="170" fontId="19" fillId="14" borderId="0" xfId="146" applyNumberFormat="1" applyFill="1"/>
    <xf numFmtId="2" fontId="19" fillId="14" borderId="0" xfId="146" applyNumberFormat="1" applyFill="1"/>
    <xf numFmtId="9" fontId="29" fillId="12" borderId="29" xfId="178" applyNumberFormat="1" applyFont="1" applyFill="1" applyBorder="1" applyAlignment="1">
      <alignment horizontal="right"/>
    </xf>
    <xf numFmtId="9" fontId="29" fillId="12" borderId="1" xfId="178" applyNumberFormat="1" applyFont="1" applyFill="1" applyBorder="1" applyAlignment="1">
      <alignment horizontal="right"/>
    </xf>
    <xf numFmtId="9" fontId="29" fillId="0" borderId="27" xfId="178" applyNumberFormat="1" applyFont="1" applyFill="1" applyBorder="1" applyAlignment="1">
      <alignment horizontal="right"/>
    </xf>
    <xf numFmtId="9" fontId="29" fillId="0" borderId="12" xfId="178" applyNumberFormat="1" applyFont="1" applyFill="1" applyBorder="1" applyAlignment="1">
      <alignment horizontal="right"/>
    </xf>
    <xf numFmtId="9" fontId="49" fillId="8" borderId="35" xfId="178" applyNumberFormat="1" applyFont="1" applyFill="1" applyBorder="1" applyAlignment="1">
      <alignment horizontal="right"/>
    </xf>
    <xf numFmtId="9" fontId="49" fillId="8" borderId="37" xfId="178" applyNumberFormat="1" applyFont="1" applyFill="1" applyBorder="1" applyAlignment="1">
      <alignment horizontal="right"/>
    </xf>
    <xf numFmtId="0" fontId="2" fillId="0" borderId="0" xfId="100" applyFont="1"/>
    <xf numFmtId="172" fontId="29" fillId="12" borderId="1" xfId="178" applyNumberFormat="1" applyFont="1" applyFill="1" applyBorder="1" applyAlignment="1">
      <alignment horizontal="right"/>
    </xf>
    <xf numFmtId="172" fontId="35" fillId="5" borderId="1" xfId="178" applyNumberFormat="1" applyFont="1" applyFill="1" applyBorder="1" applyAlignment="1">
      <alignment horizontal="right"/>
    </xf>
    <xf numFmtId="172" fontId="49" fillId="8" borderId="1" xfId="178" applyNumberFormat="1" applyFont="1" applyFill="1" applyBorder="1" applyAlignment="1">
      <alignment horizontal="right"/>
    </xf>
    <xf numFmtId="0" fontId="34" fillId="7" borderId="8" xfId="0" applyFont="1" applyFill="1" applyBorder="1" applyAlignment="1">
      <alignment horizontal="center"/>
    </xf>
    <xf numFmtId="167" fontId="34" fillId="5" borderId="9" xfId="0" applyNumberFormat="1" applyFont="1" applyFill="1" applyBorder="1" applyAlignment="1">
      <alignment horizontal="center"/>
    </xf>
    <xf numFmtId="0" fontId="34" fillId="7" borderId="18" xfId="0" applyFont="1" applyFill="1" applyBorder="1" applyAlignment="1">
      <alignment horizontal="center"/>
    </xf>
    <xf numFmtId="167" fontId="34" fillId="5" borderId="20" xfId="0" applyNumberFormat="1" applyFont="1" applyFill="1" applyBorder="1" applyAlignment="1">
      <alignment horizontal="center"/>
    </xf>
    <xf numFmtId="0" fontId="34" fillId="7" borderId="7" xfId="0" applyFont="1" applyFill="1" applyBorder="1" applyAlignment="1">
      <alignment horizontal="center"/>
    </xf>
    <xf numFmtId="0" fontId="1" fillId="0" borderId="0" xfId="181" applyFont="1"/>
    <xf numFmtId="0" fontId="39" fillId="3" borderId="8" xfId="0" applyFont="1" applyFill="1" applyBorder="1" applyAlignment="1">
      <alignment horizontal="right"/>
    </xf>
    <xf numFmtId="171" fontId="29" fillId="12" borderId="1" xfId="178" applyNumberFormat="1" applyFont="1" applyFill="1" applyBorder="1" applyAlignment="1">
      <alignment horizontal="right"/>
    </xf>
    <xf numFmtId="164" fontId="29" fillId="12" borderId="1" xfId="178" applyNumberFormat="1" applyFont="1" applyFill="1" applyBorder="1" applyAlignment="1">
      <alignment horizontal="right"/>
    </xf>
    <xf numFmtId="164" fontId="39" fillId="3" borderId="9" xfId="0" applyNumberFormat="1" applyFont="1" applyFill="1" applyBorder="1" applyAlignment="1">
      <alignment horizontal="right"/>
    </xf>
    <xf numFmtId="171" fontId="29" fillId="0" borderId="12" xfId="178" applyNumberFormat="1" applyFont="1" applyFill="1" applyBorder="1" applyAlignment="1">
      <alignment horizontal="right"/>
    </xf>
    <xf numFmtId="164" fontId="29" fillId="0" borderId="0" xfId="178" applyNumberFormat="1" applyFont="1" applyFill="1" applyBorder="1" applyAlignment="1">
      <alignment horizontal="right"/>
    </xf>
    <xf numFmtId="173" fontId="49" fillId="8" borderId="1" xfId="178" applyNumberFormat="1" applyFont="1" applyFill="1" applyBorder="1" applyAlignment="1">
      <alignment horizontal="left"/>
    </xf>
    <xf numFmtId="164" fontId="40" fillId="4" borderId="5" xfId="90" applyNumberFormat="1" applyFont="1" applyFill="1" applyBorder="1" applyAlignment="1">
      <alignment horizontal="right" vertical="top"/>
    </xf>
    <xf numFmtId="164" fontId="40" fillId="4" borderId="5" xfId="81" applyNumberFormat="1" applyFont="1" applyFill="1" applyBorder="1" applyAlignment="1">
      <alignment horizontal="right" vertical="top"/>
    </xf>
    <xf numFmtId="164" fontId="40" fillId="5" borderId="6" xfId="99" applyNumberFormat="1" applyFont="1" applyFill="1" applyBorder="1" applyAlignment="1">
      <alignment horizontal="right" vertical="top"/>
    </xf>
    <xf numFmtId="164" fontId="40" fillId="4" borderId="5" xfId="92" applyNumberFormat="1" applyFont="1" applyFill="1" applyBorder="1" applyAlignment="1">
      <alignment horizontal="right" vertical="top"/>
    </xf>
    <xf numFmtId="164" fontId="40" fillId="4" borderId="5" xfId="80" applyNumberFormat="1" applyFont="1" applyFill="1" applyBorder="1" applyAlignment="1">
      <alignment horizontal="right" vertical="top"/>
    </xf>
    <xf numFmtId="164" fontId="40" fillId="5" borderId="6" xfId="98" applyNumberFormat="1" applyFont="1" applyFill="1" applyBorder="1" applyAlignment="1">
      <alignment horizontal="right" vertical="top"/>
    </xf>
    <xf numFmtId="172" fontId="40" fillId="4" borderId="2" xfId="39" applyNumberFormat="1" applyFont="1" applyFill="1" applyBorder="1" applyAlignment="1">
      <alignment horizontal="right"/>
    </xf>
    <xf numFmtId="172" fontId="40" fillId="4" borderId="1" xfId="86" applyNumberFormat="1" applyFont="1" applyFill="1" applyBorder="1" applyAlignment="1">
      <alignment horizontal="right"/>
    </xf>
    <xf numFmtId="172" fontId="40" fillId="4" borderId="3" xfId="87" applyNumberFormat="1" applyFont="1" applyFill="1" applyBorder="1" applyAlignment="1">
      <alignment horizontal="right"/>
    </xf>
    <xf numFmtId="172" fontId="40" fillId="4" borderId="5" xfId="41" applyNumberFormat="1" applyFont="1" applyFill="1" applyBorder="1" applyAlignment="1">
      <alignment horizontal="right"/>
    </xf>
    <xf numFmtId="172" fontId="40" fillId="4" borderId="4" xfId="88" applyNumberFormat="1" applyFont="1" applyFill="1" applyBorder="1" applyAlignment="1">
      <alignment horizontal="right"/>
    </xf>
    <xf numFmtId="172" fontId="40" fillId="4" borderId="6" xfId="89" applyNumberFormat="1" applyFont="1" applyFill="1" applyBorder="1" applyAlignment="1">
      <alignment horizontal="right"/>
    </xf>
    <xf numFmtId="172" fontId="40" fillId="4" borderId="5" xfId="36" applyNumberFormat="1" applyFont="1" applyFill="1" applyBorder="1" applyAlignment="1">
      <alignment horizontal="right"/>
    </xf>
    <xf numFmtId="172" fontId="40" fillId="4" borderId="8" xfId="41" applyNumberFormat="1" applyFont="1" applyFill="1" applyBorder="1" applyAlignment="1">
      <alignment horizontal="right"/>
    </xf>
    <xf numFmtId="172" fontId="40" fillId="4" borderId="7" xfId="88" applyNumberFormat="1" applyFont="1" applyFill="1" applyBorder="1" applyAlignment="1">
      <alignment horizontal="right"/>
    </xf>
    <xf numFmtId="172" fontId="40" fillId="4" borderId="9" xfId="89" applyNumberFormat="1" applyFont="1" applyFill="1" applyBorder="1" applyAlignment="1">
      <alignment horizontal="right"/>
    </xf>
    <xf numFmtId="172" fontId="41" fillId="8" borderId="13" xfId="43" applyNumberFormat="1" applyFont="1" applyFill="1" applyBorder="1" applyAlignment="1">
      <alignment horizontal="right"/>
    </xf>
    <xf numFmtId="172" fontId="41" fillId="8" borderId="13" xfId="84" applyNumberFormat="1" applyFont="1" applyFill="1" applyBorder="1" applyAlignment="1">
      <alignment horizontal="right"/>
    </xf>
    <xf numFmtId="172" fontId="41" fillId="8" borderId="14" xfId="85" applyNumberFormat="1" applyFont="1" applyFill="1" applyBorder="1" applyAlignment="1">
      <alignment horizontal="right"/>
    </xf>
    <xf numFmtId="164" fontId="40" fillId="4" borderId="2" xfId="39" applyNumberFormat="1" applyFont="1" applyFill="1" applyBorder="1" applyAlignment="1">
      <alignment horizontal="right"/>
    </xf>
    <xf numFmtId="164" fontId="38" fillId="9" borderId="4" xfId="0" applyNumberFormat="1" applyFont="1" applyFill="1" applyBorder="1"/>
    <xf numFmtId="164" fontId="38" fillId="15" borderId="10" xfId="0" applyNumberFormat="1" applyFont="1" applyFill="1" applyBorder="1"/>
    <xf numFmtId="164" fontId="40" fillId="4" borderId="5" xfId="41" applyNumberFormat="1" applyFont="1" applyFill="1" applyBorder="1" applyAlignment="1">
      <alignment horizontal="right"/>
    </xf>
    <xf numFmtId="164" fontId="38" fillId="10" borderId="4" xfId="0" applyNumberFormat="1" applyFont="1" applyFill="1" applyBorder="1"/>
    <xf numFmtId="164" fontId="38" fillId="16" borderId="10" xfId="0" applyNumberFormat="1" applyFont="1" applyFill="1" applyBorder="1"/>
    <xf numFmtId="164" fontId="38" fillId="10" borderId="1" xfId="0" applyNumberFormat="1" applyFont="1" applyFill="1" applyBorder="1"/>
    <xf numFmtId="164" fontId="38" fillId="16" borderId="11" xfId="0" applyNumberFormat="1" applyFont="1" applyFill="1" applyBorder="1"/>
    <xf numFmtId="164" fontId="38" fillId="9" borderId="1" xfId="0" applyNumberFormat="1" applyFont="1" applyFill="1" applyBorder="1"/>
    <xf numFmtId="164" fontId="38" fillId="15" borderId="11" xfId="0" applyNumberFormat="1" applyFont="1" applyFill="1" applyBorder="1"/>
    <xf numFmtId="164" fontId="40" fillId="4" borderId="5" xfId="36" applyNumberFormat="1" applyFont="1" applyFill="1" applyBorder="1" applyAlignment="1">
      <alignment horizontal="right"/>
    </xf>
    <xf numFmtId="164" fontId="40" fillId="4" borderId="8" xfId="41" applyNumberFormat="1" applyFont="1" applyFill="1" applyBorder="1" applyAlignment="1">
      <alignment horizontal="right"/>
    </xf>
    <xf numFmtId="164" fontId="38" fillId="9" borderId="12" xfId="0" applyNumberFormat="1" applyFont="1" applyFill="1" applyBorder="1"/>
    <xf numFmtId="164" fontId="38" fillId="15" borderId="0" xfId="0" applyNumberFormat="1" applyFont="1" applyFill="1"/>
    <xf numFmtId="164" fontId="41" fillId="8" borderId="13" xfId="43" applyNumberFormat="1" applyFont="1" applyFill="1" applyBorder="1" applyAlignment="1">
      <alignment horizontal="right"/>
    </xf>
    <xf numFmtId="164" fontId="39" fillId="11" borderId="13" xfId="0" applyNumberFormat="1" applyFont="1" applyFill="1" applyBorder="1"/>
    <xf numFmtId="164" fontId="39" fillId="11" borderId="0" xfId="0" applyNumberFormat="1" applyFont="1" applyFill="1"/>
    <xf numFmtId="172" fontId="29" fillId="5" borderId="1" xfId="178" applyNumberFormat="1" applyFont="1" applyFill="1" applyBorder="1" applyAlignment="1">
      <alignment horizontal="right"/>
    </xf>
    <xf numFmtId="172" fontId="35" fillId="4" borderId="1" xfId="178" applyNumberFormat="1" applyFont="1" applyFill="1" applyBorder="1" applyAlignment="1">
      <alignment horizontal="right"/>
    </xf>
    <xf numFmtId="172" fontId="29" fillId="0" borderId="12" xfId="178" applyNumberFormat="1" applyFont="1" applyFill="1" applyBorder="1" applyAlignment="1">
      <alignment horizontal="right"/>
    </xf>
    <xf numFmtId="172" fontId="35" fillId="0" borderId="12" xfId="178" applyNumberFormat="1" applyFont="1" applyFill="1" applyBorder="1" applyAlignment="1">
      <alignment horizontal="right"/>
    </xf>
    <xf numFmtId="172" fontId="49" fillId="8" borderId="5" xfId="178" applyNumberFormat="1" applyFont="1" applyFill="1" applyBorder="1" applyAlignment="1">
      <alignment horizontal="right"/>
    </xf>
    <xf numFmtId="172" fontId="49" fillId="8" borderId="4" xfId="178" applyNumberFormat="1" applyFont="1" applyFill="1" applyBorder="1" applyAlignment="1">
      <alignment horizontal="right"/>
    </xf>
    <xf numFmtId="172" fontId="29" fillId="12" borderId="2" xfId="178" applyNumberFormat="1" applyFont="1" applyFill="1" applyBorder="1" applyAlignment="1">
      <alignment horizontal="right"/>
    </xf>
    <xf numFmtId="172" fontId="29" fillId="0" borderId="13" xfId="178" applyNumberFormat="1" applyFont="1" applyFill="1" applyBorder="1" applyAlignment="1">
      <alignment horizontal="right"/>
    </xf>
    <xf numFmtId="172" fontId="49" fillId="8" borderId="13" xfId="178" applyNumberFormat="1" applyFont="1" applyFill="1" applyBorder="1" applyAlignment="1">
      <alignment horizontal="right"/>
    </xf>
    <xf numFmtId="172" fontId="49" fillId="8" borderId="14" xfId="178" applyNumberFormat="1" applyFont="1" applyFill="1" applyBorder="1" applyAlignment="1">
      <alignment horizontal="right"/>
    </xf>
    <xf numFmtId="170" fontId="29" fillId="12" borderId="16" xfId="178" applyNumberFormat="1" applyFont="1" applyFill="1" applyBorder="1" applyAlignment="1">
      <alignment horizontal="right"/>
    </xf>
    <xf numFmtId="170" fontId="29" fillId="0" borderId="33" xfId="178" applyNumberFormat="1" applyFont="1" applyFill="1" applyBorder="1" applyAlignment="1">
      <alignment horizontal="right"/>
    </xf>
    <xf numFmtId="170" fontId="49" fillId="8" borderId="36" xfId="178" applyNumberFormat="1" applyFont="1" applyFill="1" applyBorder="1" applyAlignment="1">
      <alignment horizontal="right"/>
    </xf>
    <xf numFmtId="170" fontId="29" fillId="12" borderId="11" xfId="178" applyNumberFormat="1" applyFont="1" applyFill="1" applyBorder="1" applyAlignment="1">
      <alignment horizontal="right"/>
    </xf>
    <xf numFmtId="170" fontId="29" fillId="0" borderId="0" xfId="178" applyNumberFormat="1" applyFont="1" applyFill="1" applyBorder="1" applyAlignment="1">
      <alignment horizontal="right"/>
    </xf>
    <xf numFmtId="170" fontId="49" fillId="8" borderId="38" xfId="178" applyNumberFormat="1" applyFont="1" applyFill="1" applyBorder="1" applyAlignment="1">
      <alignment horizontal="right"/>
    </xf>
    <xf numFmtId="172" fontId="29" fillId="2" borderId="1" xfId="178" applyNumberFormat="1" applyFont="1" applyFill="1" applyBorder="1" applyAlignment="1">
      <alignment horizontal="right"/>
    </xf>
    <xf numFmtId="172" fontId="35" fillId="2" borderId="1" xfId="178" applyNumberFormat="1" applyFont="1" applyFill="1" applyBorder="1" applyAlignment="1">
      <alignment horizontal="right"/>
    </xf>
    <xf numFmtId="164" fontId="38" fillId="4" borderId="2" xfId="100" applyNumberFormat="1" applyFont="1" applyFill="1" applyBorder="1" applyAlignment="1">
      <alignment horizontal="right" vertical="center"/>
    </xf>
    <xf numFmtId="164" fontId="40" fillId="4" borderId="2" xfId="105" applyNumberFormat="1" applyFont="1" applyFill="1" applyBorder="1" applyAlignment="1">
      <alignment horizontal="right" vertical="center"/>
    </xf>
    <xf numFmtId="164" fontId="40" fillId="4" borderId="2" xfId="106" applyNumberFormat="1" applyFont="1" applyFill="1" applyBorder="1" applyAlignment="1">
      <alignment horizontal="right" vertical="center"/>
    </xf>
    <xf numFmtId="164" fontId="40" fillId="4" borderId="2" xfId="107" applyNumberFormat="1" applyFont="1" applyFill="1" applyBorder="1" applyAlignment="1">
      <alignment horizontal="right" vertical="center"/>
    </xf>
    <xf numFmtId="164" fontId="38" fillId="5" borderId="3" xfId="100" applyNumberFormat="1" applyFont="1" applyFill="1" applyBorder="1" applyAlignment="1">
      <alignment horizontal="right" vertical="center"/>
    </xf>
    <xf numFmtId="164" fontId="38" fillId="4" borderId="5" xfId="100" applyNumberFormat="1" applyFont="1" applyFill="1" applyBorder="1" applyAlignment="1">
      <alignment horizontal="right" vertical="center"/>
    </xf>
    <xf numFmtId="164" fontId="40" fillId="4" borderId="5" xfId="109" applyNumberFormat="1" applyFont="1" applyFill="1" applyBorder="1" applyAlignment="1">
      <alignment horizontal="right" vertical="center"/>
    </xf>
    <xf numFmtId="164" fontId="38" fillId="5" borderId="6" xfId="100" applyNumberFormat="1" applyFont="1" applyFill="1" applyBorder="1" applyAlignment="1">
      <alignment horizontal="right" vertical="center"/>
    </xf>
    <xf numFmtId="164" fontId="40" fillId="4" borderId="5" xfId="110" applyNumberFormat="1" applyFont="1" applyFill="1" applyBorder="1" applyAlignment="1">
      <alignment horizontal="right" vertical="center"/>
    </xf>
    <xf numFmtId="164" fontId="38" fillId="0" borderId="8" xfId="100" applyNumberFormat="1" applyFont="1" applyBorder="1" applyAlignment="1">
      <alignment horizontal="right" vertical="center"/>
    </xf>
    <xf numFmtId="164" fontId="40" fillId="0" borderId="8" xfId="109" applyNumberFormat="1" applyFont="1" applyBorder="1" applyAlignment="1">
      <alignment horizontal="right" vertical="center"/>
    </xf>
    <xf numFmtId="164" fontId="39" fillId="8" borderId="13" xfId="100" applyNumberFormat="1" applyFont="1" applyFill="1" applyBorder="1" applyAlignment="1">
      <alignment horizontal="right" vertical="center"/>
    </xf>
    <xf numFmtId="164" fontId="40" fillId="4" borderId="5" xfId="107" applyNumberFormat="1" applyFont="1" applyFill="1" applyBorder="1" applyAlignment="1">
      <alignment horizontal="right" vertical="center"/>
    </xf>
    <xf numFmtId="164" fontId="38" fillId="5" borderId="5" xfId="100" applyNumberFormat="1" applyFont="1" applyFill="1" applyBorder="1" applyAlignment="1">
      <alignment horizontal="right" vertical="center"/>
    </xf>
    <xf numFmtId="164" fontId="40" fillId="4" borderId="2" xfId="109" applyNumberFormat="1" applyFont="1" applyFill="1" applyBorder="1" applyAlignment="1">
      <alignment horizontal="right" vertical="center"/>
    </xf>
    <xf numFmtId="164" fontId="38" fillId="0" borderId="0" xfId="100" applyNumberFormat="1" applyFont="1" applyAlignment="1">
      <alignment horizontal="right" vertical="center"/>
    </xf>
    <xf numFmtId="164" fontId="40" fillId="0" borderId="0" xfId="109" applyNumberFormat="1" applyFont="1" applyAlignment="1">
      <alignment horizontal="right" vertical="center"/>
    </xf>
    <xf numFmtId="164" fontId="40" fillId="0" borderId="0" xfId="107" applyNumberFormat="1" applyFont="1" applyAlignment="1">
      <alignment horizontal="right" vertical="center"/>
    </xf>
    <xf numFmtId="164" fontId="39" fillId="8" borderId="22" xfId="100" applyNumberFormat="1" applyFont="1" applyFill="1" applyBorder="1" applyAlignment="1">
      <alignment horizontal="right" vertical="center"/>
    </xf>
    <xf numFmtId="164" fontId="38" fillId="4" borderId="24" xfId="100" applyNumberFormat="1" applyFont="1" applyFill="1" applyBorder="1" applyAlignment="1">
      <alignment horizontal="right" vertical="center"/>
    </xf>
    <xf numFmtId="164" fontId="40" fillId="4" borderId="24" xfId="109" applyNumberFormat="1" applyFont="1" applyFill="1" applyBorder="1" applyAlignment="1">
      <alignment horizontal="right" vertical="center"/>
    </xf>
    <xf numFmtId="164" fontId="40" fillId="4" borderId="24" xfId="107" applyNumberFormat="1" applyFont="1" applyFill="1" applyBorder="1" applyAlignment="1">
      <alignment horizontal="right" vertical="center"/>
    </xf>
    <xf numFmtId="164" fontId="38" fillId="5" borderId="25" xfId="100" applyNumberFormat="1" applyFont="1" applyFill="1" applyBorder="1" applyAlignment="1">
      <alignment horizontal="right" vertical="center"/>
    </xf>
    <xf numFmtId="164" fontId="41" fillId="8" borderId="13" xfId="109" applyNumberFormat="1" applyFont="1" applyFill="1" applyBorder="1" applyAlignment="1">
      <alignment horizontal="right" vertical="center"/>
    </xf>
    <xf numFmtId="164" fontId="41" fillId="8" borderId="13" xfId="107" applyNumberFormat="1" applyFont="1" applyFill="1" applyBorder="1" applyAlignment="1">
      <alignment horizontal="right" vertical="center"/>
    </xf>
    <xf numFmtId="164" fontId="39" fillId="8" borderId="14" xfId="100" applyNumberFormat="1" applyFont="1" applyFill="1" applyBorder="1" applyAlignment="1">
      <alignment horizontal="right" vertical="center"/>
    </xf>
    <xf numFmtId="164" fontId="40" fillId="4" borderId="2" xfId="110" applyNumberFormat="1" applyFont="1" applyFill="1" applyBorder="1" applyAlignment="1">
      <alignment horizontal="right" vertical="center"/>
    </xf>
    <xf numFmtId="164" fontId="40" fillId="0" borderId="0" xfId="110" applyNumberFormat="1" applyFont="1" applyAlignment="1">
      <alignment horizontal="right" vertical="center"/>
    </xf>
    <xf numFmtId="164" fontId="40" fillId="5" borderId="5" xfId="133" applyNumberFormat="1" applyFont="1" applyFill="1" applyBorder="1" applyAlignment="1">
      <alignment horizontal="right" vertical="top"/>
    </xf>
    <xf numFmtId="164" fontId="40" fillId="5" borderId="5" xfId="134" applyNumberFormat="1" applyFont="1" applyFill="1" applyBorder="1" applyAlignment="1">
      <alignment horizontal="right" vertical="top"/>
    </xf>
    <xf numFmtId="0" fontId="1" fillId="0" borderId="0" xfId="100" applyFont="1"/>
    <xf numFmtId="166" fontId="34" fillId="8" borderId="0" xfId="0" applyNumberFormat="1" applyFont="1" applyFill="1" applyAlignment="1">
      <alignment horizontal="left"/>
    </xf>
    <xf numFmtId="0" fontId="34" fillId="8" borderId="13" xfId="0" applyFont="1" applyFill="1" applyBorder="1" applyAlignment="1">
      <alignment horizontal="left"/>
    </xf>
    <xf numFmtId="164" fontId="34" fillId="8" borderId="13" xfId="0" applyNumberFormat="1" applyFont="1" applyFill="1" applyBorder="1" applyAlignment="1">
      <alignment horizontal="center" wrapText="1"/>
    </xf>
    <xf numFmtId="0" fontId="40" fillId="4" borderId="4" xfId="104" applyFont="1" applyFill="1" applyBorder="1" applyAlignment="1">
      <alignment horizontal="left" vertical="top" wrapText="1"/>
    </xf>
    <xf numFmtId="0" fontId="40" fillId="4" borderId="1" xfId="104" applyFont="1" applyFill="1" applyBorder="1" applyAlignment="1">
      <alignment horizontal="left" vertical="top" wrapText="1"/>
    </xf>
    <xf numFmtId="164" fontId="34" fillId="8" borderId="8" xfId="0" applyNumberFormat="1" applyFont="1" applyFill="1" applyBorder="1" applyAlignment="1">
      <alignment horizontal="center" wrapText="1"/>
    </xf>
    <xf numFmtId="0" fontId="34" fillId="8" borderId="9" xfId="0" applyFont="1" applyFill="1" applyBorder="1" applyAlignment="1">
      <alignment horizontal="left"/>
    </xf>
    <xf numFmtId="0" fontId="34" fillId="8" borderId="8" xfId="0" applyFont="1" applyFill="1" applyBorder="1" applyAlignment="1">
      <alignment horizontal="left"/>
    </xf>
    <xf numFmtId="165" fontId="40" fillId="5" borderId="5" xfId="93" applyNumberFormat="1" applyFont="1" applyFill="1" applyBorder="1" applyAlignment="1">
      <alignment horizontal="right" vertical="top"/>
    </xf>
    <xf numFmtId="165" fontId="40" fillId="5" borderId="5" xfId="95" applyNumberFormat="1" applyFont="1" applyFill="1" applyBorder="1" applyAlignment="1">
      <alignment horizontal="right" vertical="top"/>
    </xf>
    <xf numFmtId="0" fontId="40" fillId="4" borderId="4" xfId="108" applyFont="1" applyFill="1" applyBorder="1" applyAlignment="1">
      <alignment horizontal="left" vertical="top" wrapText="1"/>
    </xf>
    <xf numFmtId="0" fontId="55" fillId="4" borderId="31" xfId="181" applyFont="1" applyFill="1" applyBorder="1" applyAlignment="1">
      <alignment horizontal="left"/>
    </xf>
    <xf numFmtId="0" fontId="55" fillId="4" borderId="31" xfId="181" applyFont="1" applyFill="1" applyBorder="1"/>
    <xf numFmtId="0" fontId="38" fillId="0" borderId="31" xfId="181" applyFont="1" applyBorder="1" applyAlignment="1">
      <alignment vertical="center" wrapText="1"/>
    </xf>
    <xf numFmtId="0" fontId="38" fillId="0" borderId="31" xfId="181" applyFont="1" applyBorder="1" applyAlignment="1">
      <alignment vertical="center"/>
    </xf>
    <xf numFmtId="0" fontId="35" fillId="0" borderId="0" xfId="0" applyFont="1"/>
    <xf numFmtId="0" fontId="34" fillId="8" borderId="5" xfId="0" applyFont="1" applyFill="1" applyBorder="1" applyAlignment="1">
      <alignment horizontal="center"/>
    </xf>
    <xf numFmtId="0" fontId="34" fillId="8" borderId="6" xfId="0" applyFont="1" applyFill="1" applyBorder="1" applyAlignment="1">
      <alignment horizontal="center"/>
    </xf>
    <xf numFmtId="0" fontId="34" fillId="8" borderId="17" xfId="0" applyFont="1" applyFill="1" applyBorder="1" applyAlignment="1">
      <alignment horizontal="center"/>
    </xf>
    <xf numFmtId="0" fontId="34" fillId="8" borderId="19" xfId="0" applyFont="1" applyFill="1" applyBorder="1" applyAlignment="1">
      <alignment horizontal="center"/>
    </xf>
    <xf numFmtId="0" fontId="34" fillId="8" borderId="4" xfId="0" applyFont="1" applyFill="1" applyBorder="1" applyAlignment="1">
      <alignment horizontal="center"/>
    </xf>
    <xf numFmtId="0" fontId="35" fillId="0" borderId="4" xfId="0" applyFont="1" applyBorder="1"/>
    <xf numFmtId="0" fontId="57" fillId="0" borderId="5" xfId="0" applyFont="1" applyBorder="1" applyAlignment="1">
      <alignment horizontal="center"/>
    </xf>
    <xf numFmtId="0" fontId="35" fillId="0" borderId="6" xfId="0" applyFont="1" applyBorder="1"/>
    <xf numFmtId="0" fontId="35" fillId="0" borderId="17" xfId="0" applyFont="1" applyBorder="1"/>
    <xf numFmtId="0" fontId="35" fillId="0" borderId="19" xfId="0" applyFont="1" applyBorder="1"/>
    <xf numFmtId="0" fontId="34" fillId="6" borderId="7" xfId="0" applyFont="1" applyFill="1" applyBorder="1" applyAlignment="1">
      <alignment vertic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52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58" fillId="8" borderId="12" xfId="0" applyFont="1" applyFill="1" applyBorder="1"/>
    <xf numFmtId="0" fontId="34" fillId="8" borderId="13" xfId="0" applyFont="1" applyFill="1" applyBorder="1" applyAlignment="1">
      <alignment horizontal="center" wrapText="1"/>
    </xf>
    <xf numFmtId="0" fontId="34" fillId="8" borderId="14" xfId="0" applyFont="1" applyFill="1" applyBorder="1" applyAlignment="1">
      <alignment horizontal="center" wrapText="1"/>
    </xf>
    <xf numFmtId="0" fontId="57" fillId="0" borderId="6" xfId="0" applyFont="1" applyBorder="1" applyAlignment="1">
      <alignment horizontal="center"/>
    </xf>
    <xf numFmtId="0" fontId="38" fillId="5" borderId="4" xfId="0" applyFont="1" applyFill="1" applyBorder="1"/>
    <xf numFmtId="2" fontId="35" fillId="5" borderId="4" xfId="146" applyNumberFormat="1" applyFont="1" applyFill="1" applyBorder="1" applyAlignment="1">
      <alignment horizontal="left"/>
    </xf>
    <xf numFmtId="0" fontId="38" fillId="5" borderId="1" xfId="0" applyFont="1" applyFill="1" applyBorder="1"/>
    <xf numFmtId="2" fontId="35" fillId="5" borderId="1" xfId="146" applyNumberFormat="1" applyFont="1" applyFill="1" applyBorder="1" applyAlignment="1">
      <alignment horizontal="left"/>
    </xf>
    <xf numFmtId="0" fontId="38" fillId="0" borderId="7" xfId="0" applyFont="1" applyBorder="1"/>
    <xf numFmtId="0" fontId="34" fillId="3" borderId="7" xfId="0" applyFont="1" applyFill="1" applyBorder="1"/>
    <xf numFmtId="0" fontId="34" fillId="0" borderId="0" xfId="0" applyFont="1" applyAlignment="1">
      <alignment horizontal="center"/>
    </xf>
    <xf numFmtId="0" fontId="35" fillId="8" borderId="12" xfId="0" applyFont="1" applyFill="1" applyBorder="1"/>
    <xf numFmtId="0" fontId="34" fillId="8" borderId="13" xfId="0" applyFont="1" applyFill="1" applyBorder="1" applyAlignment="1">
      <alignment horizontal="center"/>
    </xf>
    <xf numFmtId="0" fontId="34" fillId="8" borderId="14" xfId="0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40" fillId="5" borderId="4" xfId="69" applyFont="1" applyFill="1" applyBorder="1" applyAlignment="1">
      <alignment horizontal="left" vertical="top" wrapText="1"/>
    </xf>
    <xf numFmtId="0" fontId="40" fillId="5" borderId="4" xfId="65" applyFont="1" applyFill="1" applyBorder="1" applyAlignment="1">
      <alignment horizontal="left" vertical="top" wrapText="1"/>
    </xf>
    <xf numFmtId="172" fontId="35" fillId="0" borderId="0" xfId="0" applyNumberFormat="1" applyFont="1" applyAlignment="1">
      <alignment horizontal="right"/>
    </xf>
    <xf numFmtId="0" fontId="58" fillId="0" borderId="12" xfId="0" applyFont="1" applyBorder="1"/>
    <xf numFmtId="0" fontId="34" fillId="0" borderId="13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40" fillId="5" borderId="1" xfId="15" applyFont="1" applyFill="1" applyBorder="1" applyAlignment="1">
      <alignment horizontal="left" vertical="top" wrapText="1"/>
    </xf>
    <xf numFmtId="0" fontId="40" fillId="5" borderId="4" xfId="19" applyFont="1" applyFill="1" applyBorder="1" applyAlignment="1">
      <alignment horizontal="left" vertical="top" wrapText="1"/>
    </xf>
    <xf numFmtId="0" fontId="40" fillId="5" borderId="7" xfId="19" applyFont="1" applyFill="1" applyBorder="1" applyAlignment="1">
      <alignment horizontal="left" vertical="top" wrapText="1"/>
    </xf>
    <xf numFmtId="0" fontId="41" fillId="8" borderId="12" xfId="23" applyFont="1" applyFill="1" applyBorder="1" applyAlignment="1">
      <alignment horizontal="left" vertical="top" wrapText="1"/>
    </xf>
    <xf numFmtId="164" fontId="35" fillId="0" borderId="12" xfId="0" applyNumberFormat="1" applyFont="1" applyBorder="1" applyAlignment="1">
      <alignment horizontal="right"/>
    </xf>
    <xf numFmtId="164" fontId="35" fillId="0" borderId="13" xfId="0" applyNumberFormat="1" applyFont="1" applyBorder="1" applyAlignment="1">
      <alignment horizontal="right"/>
    </xf>
    <xf numFmtId="164" fontId="34" fillId="0" borderId="13" xfId="0" applyNumberFormat="1" applyFont="1" applyBorder="1" applyAlignment="1">
      <alignment horizontal="right"/>
    </xf>
    <xf numFmtId="164" fontId="34" fillId="0" borderId="14" xfId="0" applyNumberFormat="1" applyFont="1" applyBorder="1" applyAlignment="1">
      <alignment horizontal="right"/>
    </xf>
    <xf numFmtId="0" fontId="41" fillId="8" borderId="12" xfId="23" applyFont="1" applyFill="1" applyBorder="1" applyAlignment="1">
      <alignment horizontal="left" wrapText="1"/>
    </xf>
    <xf numFmtId="0" fontId="34" fillId="0" borderId="0" xfId="146" applyFont="1"/>
    <xf numFmtId="0" fontId="35" fillId="0" borderId="0" xfId="146" applyFont="1"/>
    <xf numFmtId="0" fontId="52" fillId="0" borderId="0" xfId="146" applyFont="1"/>
    <xf numFmtId="0" fontId="34" fillId="0" borderId="0" xfId="146" applyFont="1" applyAlignment="1">
      <alignment horizontal="center"/>
    </xf>
    <xf numFmtId="0" fontId="34" fillId="8" borderId="0" xfId="146" applyFont="1" applyFill="1"/>
    <xf numFmtId="0" fontId="34" fillId="8" borderId="14" xfId="146" applyFont="1" applyFill="1" applyBorder="1" applyAlignment="1">
      <alignment horizontal="center"/>
    </xf>
    <xf numFmtId="0" fontId="34" fillId="8" borderId="0" xfId="146" applyFont="1" applyFill="1" applyAlignment="1">
      <alignment horizontal="center"/>
    </xf>
    <xf numFmtId="0" fontId="35" fillId="8" borderId="0" xfId="146" applyFont="1" applyFill="1"/>
    <xf numFmtId="0" fontId="58" fillId="8" borderId="0" xfId="146" applyFont="1" applyFill="1"/>
    <xf numFmtId="0" fontId="34" fillId="8" borderId="13" xfId="146" applyFont="1" applyFill="1" applyBorder="1" applyAlignment="1">
      <alignment horizontal="center"/>
    </xf>
    <xf numFmtId="0" fontId="52" fillId="0" borderId="0" xfId="146" applyFont="1" applyAlignment="1">
      <alignment horizontal="center"/>
    </xf>
    <xf numFmtId="0" fontId="59" fillId="0" borderId="0" xfId="183" applyFont="1" applyAlignment="1">
      <alignment horizontal="left" vertical="top" wrapText="1"/>
    </xf>
    <xf numFmtId="0" fontId="34" fillId="8" borderId="5" xfId="146" applyFont="1" applyFill="1" applyBorder="1"/>
    <xf numFmtId="0" fontId="58" fillId="0" borderId="0" xfId="146" applyFont="1" applyAlignment="1">
      <alignment horizontal="center"/>
    </xf>
    <xf numFmtId="0" fontId="34" fillId="0" borderId="14" xfId="146" applyFont="1" applyBorder="1" applyAlignment="1">
      <alignment horizontal="center"/>
    </xf>
    <xf numFmtId="0" fontId="34" fillId="0" borderId="12" xfId="146" applyFont="1" applyBorder="1" applyAlignment="1">
      <alignment horizontal="center"/>
    </xf>
    <xf numFmtId="0" fontId="34" fillId="8" borderId="13" xfId="146" applyFont="1" applyFill="1" applyBorder="1" applyAlignment="1">
      <alignment horizontal="center" wrapText="1"/>
    </xf>
    <xf numFmtId="0" fontId="34" fillId="8" borderId="0" xfId="146" applyFont="1" applyFill="1" applyAlignment="1">
      <alignment horizontal="center" wrapText="1"/>
    </xf>
    <xf numFmtId="0" fontId="52" fillId="0" borderId="14" xfId="146" applyFont="1" applyBorder="1" applyAlignment="1">
      <alignment horizontal="center"/>
    </xf>
    <xf numFmtId="0" fontId="52" fillId="0" borderId="12" xfId="146" applyFont="1" applyBorder="1" applyAlignment="1">
      <alignment horizontal="center"/>
    </xf>
    <xf numFmtId="2" fontId="35" fillId="5" borderId="11" xfId="146" applyNumberFormat="1" applyFont="1" applyFill="1" applyBorder="1" applyAlignment="1">
      <alignment horizontal="left"/>
    </xf>
    <xf numFmtId="0" fontId="40" fillId="0" borderId="0" xfId="183" applyFont="1" applyAlignment="1">
      <alignment horizontal="left" vertical="top" wrapText="1"/>
    </xf>
    <xf numFmtId="0" fontId="34" fillId="8" borderId="12" xfId="146" applyFont="1" applyFill="1" applyBorder="1"/>
    <xf numFmtId="170" fontId="49" fillId="0" borderId="0" xfId="146" applyNumberFormat="1" applyFont="1" applyAlignment="1">
      <alignment vertical="center"/>
    </xf>
    <xf numFmtId="0" fontId="52" fillId="0" borderId="0" xfId="176" applyFont="1"/>
    <xf numFmtId="2" fontId="60" fillId="0" borderId="0" xfId="146" applyNumberFormat="1" applyFont="1" applyAlignment="1">
      <alignment vertical="center"/>
    </xf>
    <xf numFmtId="0" fontId="34" fillId="8" borderId="27" xfId="184" applyFont="1" applyFill="1" applyBorder="1" applyAlignment="1">
      <alignment horizontal="center"/>
    </xf>
    <xf numFmtId="0" fontId="34" fillId="8" borderId="28" xfId="184" applyFont="1" applyFill="1" applyBorder="1" applyAlignment="1">
      <alignment horizontal="center"/>
    </xf>
    <xf numFmtId="0" fontId="34" fillId="8" borderId="12" xfId="184" applyFont="1" applyFill="1" applyBorder="1" applyAlignment="1">
      <alignment horizontal="center"/>
    </xf>
    <xf numFmtId="0" fontId="34" fillId="8" borderId="14" xfId="184" applyFont="1" applyFill="1" applyBorder="1" applyAlignment="1">
      <alignment horizontal="center"/>
    </xf>
    <xf numFmtId="2" fontId="34" fillId="14" borderId="0" xfId="146" applyNumberFormat="1" applyFont="1" applyFill="1" applyAlignment="1">
      <alignment horizontal="center" wrapText="1"/>
    </xf>
    <xf numFmtId="2" fontId="34" fillId="14" borderId="27" xfId="146" applyNumberFormat="1" applyFont="1" applyFill="1" applyBorder="1" applyAlignment="1">
      <alignment horizontal="center" wrapText="1"/>
    </xf>
    <xf numFmtId="170" fontId="34" fillId="14" borderId="33" xfId="146" applyNumberFormat="1" applyFont="1" applyFill="1" applyBorder="1" applyAlignment="1">
      <alignment horizontal="center" wrapText="1"/>
    </xf>
    <xf numFmtId="2" fontId="34" fillId="14" borderId="12" xfId="146" applyNumberFormat="1" applyFont="1" applyFill="1" applyBorder="1" applyAlignment="1">
      <alignment horizontal="center" wrapText="1"/>
    </xf>
    <xf numFmtId="170" fontId="34" fillId="14" borderId="0" xfId="146" applyNumberFormat="1" applyFont="1" applyFill="1" applyAlignment="1">
      <alignment horizontal="center" wrapText="1"/>
    </xf>
    <xf numFmtId="2" fontId="35" fillId="0" borderId="0" xfId="146" applyNumberFormat="1" applyFont="1" applyAlignment="1">
      <alignment horizontal="left"/>
    </xf>
    <xf numFmtId="2" fontId="34" fillId="8" borderId="34" xfId="146" applyNumberFormat="1" applyFont="1" applyFill="1" applyBorder="1" applyAlignment="1">
      <alignment horizontal="left"/>
    </xf>
    <xf numFmtId="0" fontId="52" fillId="0" borderId="0" xfId="100" applyFont="1"/>
    <xf numFmtId="0" fontId="35" fillId="0" borderId="0" xfId="100" applyFont="1"/>
    <xf numFmtId="0" fontId="38" fillId="0" borderId="0" xfId="100" applyFont="1"/>
    <xf numFmtId="0" fontId="38" fillId="0" borderId="0" xfId="100" applyFont="1" applyAlignment="1">
      <alignment horizontal="right"/>
    </xf>
    <xf numFmtId="0" fontId="61" fillId="0" borderId="0" xfId="101" applyFont="1" applyAlignment="1">
      <alignment vertical="center" wrapText="1"/>
    </xf>
    <xf numFmtId="0" fontId="62" fillId="8" borderId="0" xfId="100" applyFont="1" applyFill="1" applyAlignment="1">
      <alignment wrapText="1"/>
    </xf>
    <xf numFmtId="2" fontId="34" fillId="8" borderId="13" xfId="146" applyNumberFormat="1" applyFont="1" applyFill="1" applyBorder="1" applyAlignment="1">
      <alignment horizontal="center" wrapText="1"/>
    </xf>
    <xf numFmtId="0" fontId="39" fillId="8" borderId="14" xfId="100" applyFont="1" applyFill="1" applyBorder="1" applyAlignment="1">
      <alignment horizontal="center" wrapText="1"/>
    </xf>
    <xf numFmtId="0" fontId="41" fillId="0" borderId="0" xfId="103" applyFont="1"/>
    <xf numFmtId="0" fontId="41" fillId="0" borderId="14" xfId="102" applyFont="1" applyBorder="1" applyAlignment="1">
      <alignment horizontal="center" wrapText="1"/>
    </xf>
    <xf numFmtId="0" fontId="41" fillId="0" borderId="0" xfId="102" applyFont="1" applyAlignment="1">
      <alignment horizontal="center" wrapText="1"/>
    </xf>
    <xf numFmtId="0" fontId="39" fillId="0" borderId="0" xfId="100" applyFont="1" applyAlignment="1">
      <alignment horizontal="center" wrapText="1"/>
    </xf>
    <xf numFmtId="0" fontId="59" fillId="0" borderId="0" xfId="104" applyFont="1" applyAlignment="1">
      <alignment vertical="center" wrapText="1"/>
    </xf>
    <xf numFmtId="0" fontId="40" fillId="0" borderId="30" xfId="108" applyFont="1" applyBorder="1" applyAlignment="1">
      <alignment horizontal="left" vertical="top" wrapText="1"/>
    </xf>
    <xf numFmtId="164" fontId="38" fillId="0" borderId="0" xfId="100" applyNumberFormat="1" applyFont="1" applyAlignment="1">
      <alignment vertical="center"/>
    </xf>
    <xf numFmtId="0" fontId="40" fillId="0" borderId="0" xfId="108" applyFont="1" applyAlignment="1">
      <alignment horizontal="left" vertical="top" wrapText="1"/>
    </xf>
    <xf numFmtId="0" fontId="40" fillId="5" borderId="5" xfId="108" applyFont="1" applyFill="1" applyBorder="1" applyAlignment="1">
      <alignment horizontal="left" vertical="top" wrapText="1"/>
    </xf>
    <xf numFmtId="0" fontId="40" fillId="5" borderId="23" xfId="108" applyFont="1" applyFill="1" applyBorder="1" applyAlignment="1">
      <alignment horizontal="left" vertical="top" wrapText="1"/>
    </xf>
    <xf numFmtId="0" fontId="34" fillId="0" borderId="0" xfId="100" applyFont="1"/>
    <xf numFmtId="0" fontId="61" fillId="0" borderId="0" xfId="101" applyFont="1" applyAlignment="1">
      <alignment vertical="center"/>
    </xf>
    <xf numFmtId="0" fontId="40" fillId="5" borderId="4" xfId="104" applyFont="1" applyFill="1" applyBorder="1" applyAlignment="1">
      <alignment horizontal="left" vertical="top" wrapText="1"/>
    </xf>
    <xf numFmtId="0" fontId="40" fillId="5" borderId="4" xfId="108" applyFont="1" applyFill="1" applyBorder="1" applyAlignment="1">
      <alignment horizontal="left" vertical="top" wrapText="1"/>
    </xf>
    <xf numFmtId="0" fontId="40" fillId="0" borderId="7" xfId="108" applyFont="1" applyBorder="1" applyAlignment="1">
      <alignment horizontal="left" vertical="top" wrapText="1"/>
    </xf>
    <xf numFmtId="164" fontId="38" fillId="0" borderId="0" xfId="100" applyNumberFormat="1" applyFont="1"/>
    <xf numFmtId="0" fontId="62" fillId="8" borderId="0" xfId="100" applyFont="1" applyFill="1" applyAlignment="1">
      <alignment horizontal="left" wrapText="1"/>
    </xf>
    <xf numFmtId="0" fontId="40" fillId="5" borderId="1" xfId="108" applyFont="1" applyFill="1" applyBorder="1" applyAlignment="1">
      <alignment horizontal="left" vertical="top" wrapText="1"/>
    </xf>
    <xf numFmtId="0" fontId="41" fillId="8" borderId="12" xfId="108" applyFont="1" applyFill="1" applyBorder="1" applyAlignment="1">
      <alignment horizontal="left"/>
    </xf>
    <xf numFmtId="0" fontId="41" fillId="8" borderId="21" xfId="108" applyFont="1" applyFill="1" applyBorder="1" applyAlignment="1">
      <alignment horizontal="left"/>
    </xf>
    <xf numFmtId="0" fontId="41" fillId="8" borderId="0" xfId="108" applyFont="1" applyFill="1" applyAlignment="1">
      <alignment horizontal="left"/>
    </xf>
    <xf numFmtId="0" fontId="64" fillId="13" borderId="0" xfId="100" applyFont="1" applyFill="1" applyAlignment="1">
      <alignment vertical="center"/>
    </xf>
    <xf numFmtId="0" fontId="49" fillId="0" borderId="0" xfId="146" applyFont="1" applyAlignment="1">
      <alignment vertical="top"/>
    </xf>
    <xf numFmtId="0" fontId="49" fillId="2" borderId="0" xfId="146" applyFont="1" applyFill="1" applyAlignment="1">
      <alignment vertical="top"/>
    </xf>
    <xf numFmtId="2" fontId="34" fillId="8" borderId="26" xfId="146" applyNumberFormat="1" applyFont="1" applyFill="1" applyBorder="1" applyAlignment="1">
      <alignment horizontal="center" wrapText="1"/>
    </xf>
    <xf numFmtId="2" fontId="34" fillId="2" borderId="0" xfId="146" applyNumberFormat="1" applyFont="1" applyFill="1" applyAlignment="1">
      <alignment horizontal="center" wrapText="1"/>
    </xf>
    <xf numFmtId="2" fontId="34" fillId="0" borderId="0" xfId="146" applyNumberFormat="1" applyFont="1" applyAlignment="1">
      <alignment horizontal="center" wrapText="1"/>
    </xf>
    <xf numFmtId="2" fontId="35" fillId="2" borderId="0" xfId="146" applyNumberFormat="1" applyFont="1" applyFill="1" applyAlignment="1">
      <alignment horizontal="left"/>
    </xf>
    <xf numFmtId="2" fontId="34" fillId="8" borderId="1" xfId="146" applyNumberFormat="1" applyFont="1" applyFill="1" applyBorder="1" applyAlignment="1">
      <alignment horizontal="left"/>
    </xf>
    <xf numFmtId="2" fontId="58" fillId="8" borderId="26" xfId="146" applyNumberFormat="1" applyFont="1" applyFill="1" applyBorder="1" applyAlignment="1">
      <alignment horizontal="left" wrapText="1"/>
    </xf>
    <xf numFmtId="172" fontId="49" fillId="2" borderId="0" xfId="178" applyNumberFormat="1" applyFont="1" applyFill="1" applyBorder="1" applyAlignment="1">
      <alignment horizontal="right"/>
    </xf>
    <xf numFmtId="172" fontId="39" fillId="0" borderId="9" xfId="146" applyNumberFormat="1" applyFont="1" applyBorder="1"/>
    <xf numFmtId="172" fontId="39" fillId="2" borderId="9" xfId="146" applyNumberFormat="1" applyFont="1" applyFill="1" applyBorder="1"/>
    <xf numFmtId="0" fontId="49" fillId="2" borderId="0" xfId="0" applyFont="1" applyFill="1" applyAlignment="1">
      <alignment vertical="top"/>
    </xf>
    <xf numFmtId="172" fontId="39" fillId="0" borderId="9" xfId="0" applyNumberFormat="1" applyFont="1" applyBorder="1"/>
    <xf numFmtId="172" fontId="39" fillId="2" borderId="9" xfId="0" applyNumberFormat="1" applyFont="1" applyFill="1" applyBorder="1"/>
    <xf numFmtId="173" fontId="48" fillId="0" borderId="0" xfId="146" applyNumberFormat="1" applyFont="1" applyAlignment="1">
      <alignment vertical="center"/>
    </xf>
    <xf numFmtId="173" fontId="48" fillId="0" borderId="0" xfId="146" applyNumberFormat="1" applyFont="1" applyAlignment="1">
      <alignment vertical="top"/>
    </xf>
    <xf numFmtId="173" fontId="19" fillId="0" borderId="0" xfId="146" applyNumberFormat="1"/>
    <xf numFmtId="173" fontId="19" fillId="2" borderId="0" xfId="146" applyNumberFormat="1" applyFill="1"/>
    <xf numFmtId="173" fontId="49" fillId="2" borderId="0" xfId="178" applyNumberFormat="1" applyFont="1" applyFill="1" applyBorder="1" applyAlignment="1">
      <alignment horizontal="right"/>
    </xf>
    <xf numFmtId="173" fontId="30" fillId="0" borderId="0" xfId="146" applyNumberFormat="1" applyFont="1"/>
    <xf numFmtId="173" fontId="30" fillId="2" borderId="0" xfId="146" applyNumberFormat="1" applyFont="1" applyFill="1"/>
    <xf numFmtId="173" fontId="49" fillId="0" borderId="0" xfId="146" applyNumberFormat="1" applyFont="1" applyAlignment="1">
      <alignment vertical="top"/>
    </xf>
    <xf numFmtId="173" fontId="49" fillId="2" borderId="0" xfId="146" applyNumberFormat="1" applyFont="1" applyFill="1" applyAlignment="1">
      <alignment vertical="top"/>
    </xf>
    <xf numFmtId="2" fontId="64" fillId="17" borderId="1" xfId="146" applyNumberFormat="1" applyFont="1" applyFill="1" applyBorder="1" applyAlignment="1">
      <alignment horizontal="left"/>
    </xf>
    <xf numFmtId="173" fontId="39" fillId="0" borderId="9" xfId="146" applyNumberFormat="1" applyFont="1" applyBorder="1"/>
    <xf numFmtId="173" fontId="39" fillId="2" borderId="30" xfId="146" applyNumberFormat="1" applyFont="1" applyFill="1" applyBorder="1"/>
    <xf numFmtId="173" fontId="39" fillId="2" borderId="9" xfId="146" applyNumberFormat="1" applyFont="1" applyFill="1" applyBorder="1"/>
    <xf numFmtId="172" fontId="29" fillId="4" borderId="1" xfId="178" applyNumberFormat="1" applyFont="1" applyFill="1" applyBorder="1" applyAlignment="1">
      <alignment horizontal="right"/>
    </xf>
    <xf numFmtId="2" fontId="64" fillId="17" borderId="4" xfId="146" applyNumberFormat="1" applyFont="1" applyFill="1" applyBorder="1" applyAlignment="1">
      <alignment horizontal="left"/>
    </xf>
    <xf numFmtId="2" fontId="35" fillId="2" borderId="4" xfId="146" applyNumberFormat="1" applyFont="1" applyFill="1" applyBorder="1" applyAlignment="1">
      <alignment horizontal="left"/>
    </xf>
    <xf numFmtId="2" fontId="34" fillId="8" borderId="4" xfId="146" applyNumberFormat="1" applyFont="1" applyFill="1" applyBorder="1" applyAlignment="1">
      <alignment horizontal="left"/>
    </xf>
    <xf numFmtId="173" fontId="39" fillId="2" borderId="4" xfId="146" applyNumberFormat="1" applyFont="1" applyFill="1" applyBorder="1"/>
    <xf numFmtId="172" fontId="29" fillId="4" borderId="2" xfId="178" applyNumberFormat="1" applyFont="1" applyFill="1" applyBorder="1" applyAlignment="1">
      <alignment horizontal="right"/>
    </xf>
    <xf numFmtId="172" fontId="35" fillId="5" borderId="2" xfId="178" applyNumberFormat="1" applyFont="1" applyFill="1" applyBorder="1" applyAlignment="1">
      <alignment horizontal="right"/>
    </xf>
    <xf numFmtId="172" fontId="29" fillId="12" borderId="5" xfId="178" applyNumberFormat="1" applyFont="1" applyFill="1" applyBorder="1" applyAlignment="1">
      <alignment horizontal="right"/>
    </xf>
    <xf numFmtId="172" fontId="29" fillId="4" borderId="5" xfId="178" applyNumberFormat="1" applyFont="1" applyFill="1" applyBorder="1" applyAlignment="1">
      <alignment horizontal="right"/>
    </xf>
    <xf numFmtId="172" fontId="35" fillId="5" borderId="5" xfId="178" applyNumberFormat="1" applyFont="1" applyFill="1" applyBorder="1" applyAlignment="1">
      <alignment horizontal="right"/>
    </xf>
    <xf numFmtId="172" fontId="29" fillId="2" borderId="5" xfId="178" applyNumberFormat="1" applyFont="1" applyFill="1" applyBorder="1" applyAlignment="1">
      <alignment horizontal="right"/>
    </xf>
    <xf numFmtId="172" fontId="29" fillId="0" borderId="5" xfId="178" applyNumberFormat="1" applyFont="1" applyFill="1" applyBorder="1" applyAlignment="1">
      <alignment horizontal="right"/>
    </xf>
    <xf numFmtId="172" fontId="35" fillId="2" borderId="5" xfId="178" applyNumberFormat="1" applyFont="1" applyFill="1" applyBorder="1" applyAlignment="1">
      <alignment horizontal="right"/>
    </xf>
    <xf numFmtId="172" fontId="49" fillId="2" borderId="5" xfId="178" applyNumberFormat="1" applyFont="1" applyFill="1" applyBorder="1" applyAlignment="1">
      <alignment horizontal="right"/>
    </xf>
    <xf numFmtId="172" fontId="49" fillId="2" borderId="6" xfId="178" applyNumberFormat="1" applyFont="1" applyFill="1" applyBorder="1" applyAlignment="1">
      <alignment horizontal="right"/>
    </xf>
    <xf numFmtId="172" fontId="39" fillId="0" borderId="5" xfId="146" applyNumberFormat="1" applyFont="1" applyBorder="1"/>
    <xf numFmtId="172" fontId="39" fillId="0" borderId="6" xfId="146" applyNumberFormat="1" applyFont="1" applyBorder="1"/>
    <xf numFmtId="172" fontId="39" fillId="2" borderId="5" xfId="146" applyNumberFormat="1" applyFont="1" applyFill="1" applyBorder="1"/>
    <xf numFmtId="172" fontId="39" fillId="2" borderId="6" xfId="146" applyNumberFormat="1" applyFont="1" applyFill="1" applyBorder="1"/>
    <xf numFmtId="172" fontId="35" fillId="0" borderId="5" xfId="178" applyNumberFormat="1" applyFont="1" applyFill="1" applyBorder="1" applyAlignment="1">
      <alignment horizontal="right"/>
    </xf>
    <xf numFmtId="173" fontId="48" fillId="0" borderId="0" xfId="0" applyNumberFormat="1" applyFont="1" applyAlignment="1">
      <alignment vertical="center"/>
    </xf>
    <xf numFmtId="173" fontId="48" fillId="0" borderId="0" xfId="0" applyNumberFormat="1" applyFont="1" applyAlignment="1">
      <alignment vertical="top"/>
    </xf>
    <xf numFmtId="173" fontId="0" fillId="0" borderId="0" xfId="0" applyNumberFormat="1"/>
    <xf numFmtId="173" fontId="0" fillId="2" borderId="0" xfId="0" applyNumberFormat="1" applyFill="1"/>
    <xf numFmtId="173" fontId="30" fillId="0" borderId="0" xfId="0" applyNumberFormat="1" applyFont="1"/>
    <xf numFmtId="173" fontId="30" fillId="2" borderId="0" xfId="0" applyNumberFormat="1" applyFont="1" applyFill="1"/>
    <xf numFmtId="0" fontId="49" fillId="0" borderId="0" xfId="0" applyFont="1"/>
    <xf numFmtId="173" fontId="49" fillId="0" borderId="0" xfId="0" applyNumberFormat="1" applyFont="1" applyAlignment="1">
      <alignment vertical="center"/>
    </xf>
    <xf numFmtId="173" fontId="49" fillId="0" borderId="0" xfId="0" applyNumberFormat="1" applyFont="1" applyAlignment="1">
      <alignment vertical="top"/>
    </xf>
    <xf numFmtId="173" fontId="49" fillId="2" borderId="0" xfId="0" applyNumberFormat="1" applyFont="1" applyFill="1" applyAlignment="1">
      <alignment vertical="top"/>
    </xf>
    <xf numFmtId="173" fontId="39" fillId="2" borderId="30" xfId="0" applyNumberFormat="1" applyFont="1" applyFill="1" applyBorder="1"/>
    <xf numFmtId="0" fontId="49" fillId="0" borderId="0" xfId="146" applyFont="1"/>
    <xf numFmtId="173" fontId="49" fillId="0" borderId="0" xfId="146" applyNumberFormat="1" applyFont="1" applyAlignment="1">
      <alignment vertical="center"/>
    </xf>
    <xf numFmtId="173" fontId="48" fillId="0" borderId="0" xfId="146" applyNumberFormat="1" applyFont="1"/>
    <xf numFmtId="173" fontId="49" fillId="0" borderId="0" xfId="146" applyNumberFormat="1" applyFont="1"/>
    <xf numFmtId="0" fontId="64" fillId="13" borderId="4" xfId="147" applyFont="1" applyFill="1" applyBorder="1"/>
    <xf numFmtId="0" fontId="52" fillId="0" borderId="0" xfId="147" applyFont="1"/>
    <xf numFmtId="0" fontId="34" fillId="0" borderId="0" xfId="147" applyFont="1"/>
    <xf numFmtId="0" fontId="35" fillId="0" borderId="0" xfId="147" applyFont="1"/>
    <xf numFmtId="0" fontId="34" fillId="0" borderId="0" xfId="147" applyFont="1" applyAlignment="1">
      <alignment horizontal="center"/>
    </xf>
    <xf numFmtId="0" fontId="35" fillId="8" borderId="12" xfId="147" applyFont="1" applyFill="1" applyBorder="1"/>
    <xf numFmtId="0" fontId="35" fillId="8" borderId="13" xfId="147" applyFont="1" applyFill="1" applyBorder="1"/>
    <xf numFmtId="0" fontId="35" fillId="8" borderId="14" xfId="147" applyFont="1" applyFill="1" applyBorder="1"/>
    <xf numFmtId="0" fontId="34" fillId="8" borderId="14" xfId="147" applyFont="1" applyFill="1" applyBorder="1" applyAlignment="1">
      <alignment horizontal="center"/>
    </xf>
    <xf numFmtId="0" fontId="34" fillId="8" borderId="12" xfId="147" applyFont="1" applyFill="1" applyBorder="1"/>
    <xf numFmtId="0" fontId="34" fillId="8" borderId="13" xfId="147" applyFont="1" applyFill="1" applyBorder="1" applyAlignment="1">
      <alignment horizontal="center"/>
    </xf>
    <xf numFmtId="0" fontId="58" fillId="8" borderId="12" xfId="147" applyFont="1" applyFill="1" applyBorder="1"/>
    <xf numFmtId="0" fontId="34" fillId="0" borderId="1" xfId="147" applyFont="1" applyBorder="1"/>
    <xf numFmtId="0" fontId="34" fillId="0" borderId="2" xfId="147" applyFont="1" applyBorder="1" applyAlignment="1">
      <alignment horizontal="center"/>
    </xf>
    <xf numFmtId="0" fontId="34" fillId="0" borderId="3" xfId="147" applyFont="1" applyBorder="1" applyAlignment="1">
      <alignment horizontal="center"/>
    </xf>
    <xf numFmtId="0" fontId="35" fillId="0" borderId="5" xfId="147" applyFont="1" applyBorder="1" applyAlignment="1">
      <alignment horizontal="center"/>
    </xf>
    <xf numFmtId="0" fontId="35" fillId="0" borderId="6" xfId="147" applyFont="1" applyBorder="1" applyAlignment="1">
      <alignment horizontal="center"/>
    </xf>
    <xf numFmtId="0" fontId="57" fillId="0" borderId="4" xfId="147" applyFont="1" applyBorder="1"/>
    <xf numFmtId="0" fontId="35" fillId="5" borderId="4" xfId="147" applyFont="1" applyFill="1" applyBorder="1" applyAlignment="1">
      <alignment horizontal="left"/>
    </xf>
    <xf numFmtId="0" fontId="35" fillId="0" borderId="4" xfId="147" applyFont="1" applyBorder="1"/>
    <xf numFmtId="0" fontId="34" fillId="8" borderId="5" xfId="147" applyFont="1" applyFill="1" applyBorder="1"/>
    <xf numFmtId="9" fontId="35" fillId="0" borderId="0" xfId="147" applyNumberFormat="1" applyFont="1" applyAlignment="1">
      <alignment horizontal="center"/>
    </xf>
    <xf numFmtId="0" fontId="34" fillId="8" borderId="7" xfId="147" applyFont="1" applyFill="1" applyBorder="1"/>
    <xf numFmtId="172" fontId="35" fillId="4" borderId="5" xfId="147" applyNumberFormat="1" applyFont="1" applyFill="1" applyBorder="1" applyAlignment="1">
      <alignment horizontal="right"/>
    </xf>
    <xf numFmtId="172" fontId="35" fillId="4" borderId="5" xfId="146" applyNumberFormat="1" applyFont="1" applyFill="1" applyBorder="1" applyAlignment="1">
      <alignment horizontal="right"/>
    </xf>
    <xf numFmtId="172" fontId="35" fillId="4" borderId="6" xfId="146" applyNumberFormat="1" applyFont="1" applyFill="1" applyBorder="1" applyAlignment="1">
      <alignment horizontal="right"/>
    </xf>
    <xf numFmtId="172" fontId="35" fillId="4" borderId="6" xfId="147" applyNumberFormat="1" applyFont="1" applyFill="1" applyBorder="1" applyAlignment="1">
      <alignment horizontal="right"/>
    </xf>
    <xf numFmtId="172" fontId="35" fillId="0" borderId="5" xfId="147" applyNumberFormat="1" applyFont="1" applyBorder="1" applyAlignment="1">
      <alignment horizontal="right"/>
    </xf>
    <xf numFmtId="172" fontId="35" fillId="0" borderId="6" xfId="147" applyNumberFormat="1" applyFont="1" applyBorder="1" applyAlignment="1">
      <alignment horizontal="right"/>
    </xf>
    <xf numFmtId="172" fontId="34" fillId="8" borderId="5" xfId="147" applyNumberFormat="1" applyFont="1" applyFill="1" applyBorder="1" applyAlignment="1">
      <alignment horizontal="right"/>
    </xf>
    <xf numFmtId="172" fontId="34" fillId="8" borderId="6" xfId="147" applyNumberFormat="1" applyFont="1" applyFill="1" applyBorder="1" applyAlignment="1">
      <alignment horizontal="right"/>
    </xf>
    <xf numFmtId="172" fontId="35" fillId="0" borderId="0" xfId="147" applyNumberFormat="1" applyFont="1" applyAlignment="1">
      <alignment horizontal="center"/>
    </xf>
    <xf numFmtId="172" fontId="35" fillId="0" borderId="5" xfId="147" applyNumberFormat="1" applyFont="1" applyBorder="1" applyAlignment="1">
      <alignment horizontal="center"/>
    </xf>
    <xf numFmtId="172" fontId="35" fillId="0" borderId="6" xfId="147" applyNumberFormat="1" applyFont="1" applyBorder="1" applyAlignment="1">
      <alignment horizontal="center"/>
    </xf>
    <xf numFmtId="172" fontId="34" fillId="8" borderId="8" xfId="147" applyNumberFormat="1" applyFont="1" applyFill="1" applyBorder="1" applyAlignment="1">
      <alignment horizontal="right"/>
    </xf>
    <xf numFmtId="172" fontId="34" fillId="8" borderId="9" xfId="147" applyNumberFormat="1" applyFont="1" applyFill="1" applyBorder="1" applyAlignment="1">
      <alignment horizontal="right"/>
    </xf>
    <xf numFmtId="172" fontId="52" fillId="0" borderId="0" xfId="147" applyNumberFormat="1" applyFont="1"/>
    <xf numFmtId="172" fontId="34" fillId="0" borderId="0" xfId="147" applyNumberFormat="1" applyFont="1"/>
    <xf numFmtId="172" fontId="34" fillId="0" borderId="0" xfId="147" applyNumberFormat="1" applyFont="1" applyAlignment="1">
      <alignment horizontal="center"/>
    </xf>
    <xf numFmtId="172" fontId="35" fillId="0" borderId="0" xfId="146" applyNumberFormat="1" applyFont="1"/>
    <xf numFmtId="172" fontId="35" fillId="8" borderId="13" xfId="147" applyNumberFormat="1" applyFont="1" applyFill="1" applyBorder="1"/>
    <xf numFmtId="172" fontId="35" fillId="8" borderId="14" xfId="147" applyNumberFormat="1" applyFont="1" applyFill="1" applyBorder="1"/>
    <xf numFmtId="172" fontId="34" fillId="8" borderId="13" xfId="147" applyNumberFormat="1" applyFont="1" applyFill="1" applyBorder="1" applyAlignment="1">
      <alignment horizontal="center"/>
    </xf>
    <xf numFmtId="172" fontId="34" fillId="8" borderId="14" xfId="147" applyNumberFormat="1" applyFont="1" applyFill="1" applyBorder="1" applyAlignment="1">
      <alignment horizontal="center"/>
    </xf>
    <xf numFmtId="174" fontId="34" fillId="8" borderId="13" xfId="147" applyNumberFormat="1" applyFont="1" applyFill="1" applyBorder="1" applyAlignment="1">
      <alignment horizontal="center"/>
    </xf>
    <xf numFmtId="174" fontId="34" fillId="8" borderId="14" xfId="147" applyNumberFormat="1" applyFont="1" applyFill="1" applyBorder="1" applyAlignment="1">
      <alignment horizontal="center"/>
    </xf>
    <xf numFmtId="9" fontId="34" fillId="8" borderId="6" xfId="147" applyNumberFormat="1" applyFont="1" applyFill="1" applyBorder="1" applyAlignment="1">
      <alignment horizontal="right"/>
    </xf>
    <xf numFmtId="172" fontId="19" fillId="0" borderId="0" xfId="146" applyNumberFormat="1"/>
    <xf numFmtId="172" fontId="35" fillId="5" borderId="6" xfId="146" applyNumberFormat="1" applyFont="1" applyFill="1" applyBorder="1" applyAlignment="1">
      <alignment horizontal="right"/>
    </xf>
    <xf numFmtId="172" fontId="35" fillId="5" borderId="6" xfId="147" applyNumberFormat="1" applyFont="1" applyFill="1" applyBorder="1" applyAlignment="1">
      <alignment horizontal="right"/>
    </xf>
    <xf numFmtId="2" fontId="46" fillId="0" borderId="1" xfId="146" applyNumberFormat="1" applyFont="1" applyBorder="1" applyAlignment="1">
      <alignment horizontal="left"/>
    </xf>
    <xf numFmtId="173" fontId="35" fillId="0" borderId="1" xfId="178" applyNumberFormat="1" applyFont="1" applyFill="1" applyBorder="1" applyAlignment="1">
      <alignment horizontal="right"/>
    </xf>
    <xf numFmtId="0" fontId="56" fillId="8" borderId="12" xfId="0" applyFont="1" applyFill="1" applyBorder="1" applyAlignment="1">
      <alignment horizontal="left"/>
    </xf>
    <xf numFmtId="0" fontId="56" fillId="8" borderId="1" xfId="0" applyFont="1" applyFill="1" applyBorder="1" applyAlignment="1">
      <alignment horizontal="left"/>
    </xf>
    <xf numFmtId="0" fontId="34" fillId="8" borderId="3" xfId="0" applyFont="1" applyFill="1" applyBorder="1" applyAlignment="1">
      <alignment horizontal="center"/>
    </xf>
    <xf numFmtId="0" fontId="34" fillId="8" borderId="11" xfId="0" applyFont="1" applyFill="1" applyBorder="1" applyAlignment="1">
      <alignment horizontal="center"/>
    </xf>
    <xf numFmtId="0" fontId="34" fillId="8" borderId="15" xfId="0" applyFont="1" applyFill="1" applyBorder="1" applyAlignment="1">
      <alignment horizontal="center"/>
    </xf>
    <xf numFmtId="0" fontId="34" fillId="8" borderId="16" xfId="0" applyFont="1" applyFill="1" applyBorder="1" applyAlignment="1">
      <alignment horizontal="center"/>
    </xf>
    <xf numFmtId="0" fontId="34" fillId="8" borderId="0" xfId="0" applyFont="1" applyFill="1" applyAlignment="1">
      <alignment horizontal="center"/>
    </xf>
    <xf numFmtId="0" fontId="34" fillId="8" borderId="1" xfId="0" applyFont="1" applyFill="1" applyBorder="1" applyAlignment="1">
      <alignment horizontal="center"/>
    </xf>
    <xf numFmtId="0" fontId="34" fillId="0" borderId="0" xfId="0" applyFont="1" applyAlignment="1">
      <alignment horizontal="left"/>
    </xf>
    <xf numFmtId="0" fontId="58" fillId="8" borderId="0" xfId="0" applyFont="1" applyFill="1" applyAlignment="1">
      <alignment horizontal="center"/>
    </xf>
    <xf numFmtId="0" fontId="34" fillId="8" borderId="14" xfId="146" applyFont="1" applyFill="1" applyBorder="1" applyAlignment="1">
      <alignment horizontal="center"/>
    </xf>
    <xf numFmtId="0" fontId="34" fillId="8" borderId="0" xfId="146" applyFont="1" applyFill="1" applyAlignment="1">
      <alignment horizontal="center"/>
    </xf>
    <xf numFmtId="0" fontId="34" fillId="8" borderId="12" xfId="146" applyFont="1" applyFill="1" applyBorder="1" applyAlignment="1">
      <alignment horizontal="center"/>
    </xf>
    <xf numFmtId="0" fontId="58" fillId="8" borderId="14" xfId="146" applyFont="1" applyFill="1" applyBorder="1" applyAlignment="1">
      <alignment horizontal="center"/>
    </xf>
    <xf numFmtId="0" fontId="58" fillId="8" borderId="0" xfId="146" applyFont="1" applyFill="1" applyAlignment="1">
      <alignment horizontal="center"/>
    </xf>
    <xf numFmtId="0" fontId="58" fillId="8" borderId="12" xfId="146" applyFont="1" applyFill="1" applyBorder="1" applyAlignment="1">
      <alignment horizontal="center"/>
    </xf>
    <xf numFmtId="2" fontId="34" fillId="8" borderId="0" xfId="146" applyNumberFormat="1" applyFont="1" applyFill="1" applyAlignment="1">
      <alignment horizontal="center" wrapText="1"/>
    </xf>
    <xf numFmtId="2" fontId="34" fillId="8" borderId="32" xfId="146" applyNumberFormat="1" applyFont="1" applyFill="1" applyBorder="1" applyAlignment="1">
      <alignment horizontal="center" wrapText="1"/>
    </xf>
    <xf numFmtId="2" fontId="34" fillId="8" borderId="33" xfId="146" applyNumberFormat="1" applyFont="1" applyFill="1" applyBorder="1" applyAlignment="1">
      <alignment horizontal="center" wrapText="1"/>
    </xf>
    <xf numFmtId="2" fontId="60" fillId="8" borderId="0" xfId="146" applyNumberFormat="1" applyFont="1" applyFill="1" applyAlignment="1">
      <alignment horizontal="center" vertical="center"/>
    </xf>
    <xf numFmtId="2" fontId="34" fillId="8" borderId="0" xfId="146" applyNumberFormat="1" applyFont="1" applyFill="1" applyAlignment="1">
      <alignment horizontal="left" wrapText="1"/>
    </xf>
    <xf numFmtId="0" fontId="61" fillId="8" borderId="0" xfId="101" applyFont="1" applyFill="1" applyAlignment="1">
      <alignment horizontal="center" vertical="center"/>
    </xf>
    <xf numFmtId="0" fontId="34" fillId="0" borderId="0" xfId="100" applyFont="1" applyAlignment="1">
      <alignment horizontal="left"/>
    </xf>
    <xf numFmtId="166" fontId="52" fillId="0" borderId="0" xfId="100" applyNumberFormat="1" applyFont="1" applyAlignment="1">
      <alignment horizontal="left"/>
    </xf>
    <xf numFmtId="0" fontId="58" fillId="8" borderId="0" xfId="147" applyFont="1" applyFill="1" applyAlignment="1">
      <alignment horizontal="center"/>
    </xf>
    <xf numFmtId="172" fontId="58" fillId="8" borderId="0" xfId="147" applyNumberFormat="1" applyFont="1" applyFill="1" applyAlignment="1">
      <alignment horizontal="center"/>
    </xf>
    <xf numFmtId="0" fontId="39" fillId="0" borderId="31" xfId="181" applyFont="1" applyFill="1" applyBorder="1" applyAlignment="1">
      <alignment horizontal="center" vertical="center"/>
    </xf>
  </cellXfs>
  <cellStyles count="205">
    <cellStyle name="Comma 2" xfId="178" xr:uid="{00000000-0005-0000-0000-000000000000}"/>
    <cellStyle name="Normal" xfId="0" builtinId="0"/>
    <cellStyle name="Normal 10" xfId="182" xr:uid="{00000000-0005-0000-0000-000002000000}"/>
    <cellStyle name="Normal 11" xfId="203" xr:uid="{00000000-0005-0000-0000-000003000000}"/>
    <cellStyle name="Normal 12" xfId="204" xr:uid="{9C682447-D428-42C4-8039-8F0DAED1D1E1}"/>
    <cellStyle name="Normal 2" xfId="100" xr:uid="{00000000-0005-0000-0000-000004000000}"/>
    <cellStyle name="Normal 2 2" xfId="146" xr:uid="{00000000-0005-0000-0000-000005000000}"/>
    <cellStyle name="Normal 2 3" xfId="176" xr:uid="{00000000-0005-0000-0000-000006000000}"/>
    <cellStyle name="Normal 3" xfId="139" xr:uid="{00000000-0005-0000-0000-000007000000}"/>
    <cellStyle name="Normal 3 2" xfId="184" xr:uid="{00000000-0005-0000-0000-000008000000}"/>
    <cellStyle name="Normal 4" xfId="140" xr:uid="{00000000-0005-0000-0000-000009000000}"/>
    <cellStyle name="Normal 5" xfId="141" xr:uid="{00000000-0005-0000-0000-00000A000000}"/>
    <cellStyle name="Normal 6" xfId="142" xr:uid="{00000000-0005-0000-0000-00000B000000}"/>
    <cellStyle name="Normal 7" xfId="179" xr:uid="{00000000-0005-0000-0000-00000C000000}"/>
    <cellStyle name="Normal 7 2" xfId="180" xr:uid="{00000000-0005-0000-0000-00000D000000}"/>
    <cellStyle name="Normal 8" xfId="177" xr:uid="{00000000-0005-0000-0000-00000E000000}"/>
    <cellStyle name="Normal 9" xfId="181" xr:uid="{00000000-0005-0000-0000-00000F000000}"/>
    <cellStyle name="Normal_VEG95TAB 2" xfId="147" xr:uid="{00000000-0005-0000-0000-000010000000}"/>
    <cellStyle name="style1464166021535" xfId="1" xr:uid="{00000000-0005-0000-0000-000011000000}"/>
    <cellStyle name="style1464166021582" xfId="27" xr:uid="{00000000-0005-0000-0000-000012000000}"/>
    <cellStyle name="style1464166021613" xfId="29" xr:uid="{00000000-0005-0000-0000-000013000000}"/>
    <cellStyle name="style1464166021660" xfId="30" xr:uid="{00000000-0005-0000-0000-000014000000}"/>
    <cellStyle name="style1464166021691" xfId="14" xr:uid="{00000000-0005-0000-0000-000015000000}"/>
    <cellStyle name="style1464166021738" xfId="18" xr:uid="{00000000-0005-0000-0000-000016000000}"/>
    <cellStyle name="style1464166021769" xfId="22" xr:uid="{00000000-0005-0000-0000-000017000000}"/>
    <cellStyle name="style1464166021800" xfId="16" xr:uid="{00000000-0005-0000-0000-000018000000}"/>
    <cellStyle name="style1464166021863" xfId="31" xr:uid="{00000000-0005-0000-0000-000019000000}"/>
    <cellStyle name="style1464166021988" xfId="20" xr:uid="{00000000-0005-0000-0000-00001A000000}"/>
    <cellStyle name="style1464166022050" xfId="32" xr:uid="{00000000-0005-0000-0000-00001B000000}"/>
    <cellStyle name="style1464166022190" xfId="41" xr:uid="{00000000-0005-0000-0000-00001C000000}"/>
    <cellStyle name="style1464166022190 2" xfId="196" xr:uid="{00000000-0005-0000-0000-00001D000000}"/>
    <cellStyle name="style1464166022206" xfId="37" xr:uid="{00000000-0005-0000-0000-00001E000000}"/>
    <cellStyle name="style1464166022237" xfId="24" xr:uid="{00000000-0005-0000-0000-00001F000000}"/>
    <cellStyle name="style1464166022268" xfId="23" xr:uid="{00000000-0005-0000-0000-000020000000}"/>
    <cellStyle name="style1464166022331" xfId="2" xr:uid="{00000000-0005-0000-0000-000021000000}"/>
    <cellStyle name="style1464166022362" xfId="6" xr:uid="{00000000-0005-0000-0000-000022000000}"/>
    <cellStyle name="style1464166022393" xfId="10" xr:uid="{00000000-0005-0000-0000-000023000000}"/>
    <cellStyle name="style1464166022424" xfId="4" xr:uid="{00000000-0005-0000-0000-000024000000}"/>
    <cellStyle name="style1464166022440" xfId="5" xr:uid="{00000000-0005-0000-0000-000025000000}"/>
    <cellStyle name="style1464166022471" xfId="8" xr:uid="{00000000-0005-0000-0000-000026000000}"/>
    <cellStyle name="style1464166022502" xfId="9" xr:uid="{00000000-0005-0000-0000-000027000000}"/>
    <cellStyle name="style1464166022518" xfId="12" xr:uid="{00000000-0005-0000-0000-000028000000}"/>
    <cellStyle name="style1464166022612" xfId="13" xr:uid="{00000000-0005-0000-0000-000029000000}"/>
    <cellStyle name="style1464166022783" xfId="3" xr:uid="{00000000-0005-0000-0000-00002A000000}"/>
    <cellStyle name="style1464166022799" xfId="11" xr:uid="{00000000-0005-0000-0000-00002B000000}"/>
    <cellStyle name="style1464166022861" xfId="15" xr:uid="{00000000-0005-0000-0000-00002C000000}"/>
    <cellStyle name="style1464166022877" xfId="19" xr:uid="{00000000-0005-0000-0000-00002D000000}"/>
    <cellStyle name="style1464166022877 2" xfId="183" xr:uid="{00000000-0005-0000-0000-00002E000000}"/>
    <cellStyle name="style1464166022877 3" xfId="195" xr:uid="{00000000-0005-0000-0000-00002F000000}"/>
    <cellStyle name="style1464166022908" xfId="17" xr:uid="{00000000-0005-0000-0000-000030000000}"/>
    <cellStyle name="style1464166022924" xfId="21" xr:uid="{00000000-0005-0000-0000-000031000000}"/>
    <cellStyle name="style1464166022955" xfId="25" xr:uid="{00000000-0005-0000-0000-000032000000}"/>
    <cellStyle name="style1464166022986" xfId="7" xr:uid="{00000000-0005-0000-0000-000033000000}"/>
    <cellStyle name="style1464166023033" xfId="26" xr:uid="{00000000-0005-0000-0000-000034000000}"/>
    <cellStyle name="style1464166023064" xfId="28" xr:uid="{00000000-0005-0000-0000-000035000000}"/>
    <cellStyle name="style1464166023095" xfId="33" xr:uid="{00000000-0005-0000-0000-000036000000}"/>
    <cellStyle name="style1464166023173" xfId="35" xr:uid="{00000000-0005-0000-0000-000037000000}"/>
    <cellStyle name="style1464166023189" xfId="38" xr:uid="{00000000-0005-0000-0000-000038000000}"/>
    <cellStyle name="style1464166023548" xfId="34" xr:uid="{00000000-0005-0000-0000-000039000000}"/>
    <cellStyle name="style1464166023563" xfId="36" xr:uid="{00000000-0005-0000-0000-00003A000000}"/>
    <cellStyle name="style1464166023563 2" xfId="197" xr:uid="{00000000-0005-0000-0000-00003B000000}"/>
    <cellStyle name="style1464166023797" xfId="39" xr:uid="{00000000-0005-0000-0000-00003C000000}"/>
    <cellStyle name="style1464166023813" xfId="40" xr:uid="{00000000-0005-0000-0000-00003D000000}"/>
    <cellStyle name="style1464166023844" xfId="42" xr:uid="{00000000-0005-0000-0000-00003E000000}"/>
    <cellStyle name="style1464166023844 2" xfId="198" xr:uid="{00000000-0005-0000-0000-00003F000000}"/>
    <cellStyle name="style1464166023860" xfId="43" xr:uid="{00000000-0005-0000-0000-000040000000}"/>
    <cellStyle name="style1464166023860 2" xfId="200" xr:uid="{00000000-0005-0000-0000-000041000000}"/>
    <cellStyle name="style1464166023891" xfId="44" xr:uid="{00000000-0005-0000-0000-000042000000}"/>
    <cellStyle name="style1464166023891 2" xfId="202" xr:uid="{00000000-0005-0000-0000-000043000000}"/>
    <cellStyle name="style1464166024078" xfId="45" xr:uid="{00000000-0005-0000-0000-000044000000}"/>
    <cellStyle name="style1464166024109" xfId="46" xr:uid="{00000000-0005-0000-0000-000045000000}"/>
    <cellStyle name="style1464166024125" xfId="47" xr:uid="{00000000-0005-0000-0000-000046000000}"/>
    <cellStyle name="style1464166024125 2" xfId="199" xr:uid="{00000000-0005-0000-0000-000047000000}"/>
    <cellStyle name="style1464166024156" xfId="48" xr:uid="{00000000-0005-0000-0000-000048000000}"/>
    <cellStyle name="style1464166024281" xfId="49" xr:uid="{00000000-0005-0000-0000-000049000000}"/>
    <cellStyle name="style1464166024281 2" xfId="201" xr:uid="{00000000-0005-0000-0000-00004A000000}"/>
    <cellStyle name="style1464166024328" xfId="50" xr:uid="{00000000-0005-0000-0000-00004B000000}"/>
    <cellStyle name="style1464882858544" xfId="143" xr:uid="{00000000-0005-0000-0000-00004C000000}"/>
    <cellStyle name="style1464882858708" xfId="144" xr:uid="{00000000-0005-0000-0000-00004D000000}"/>
    <cellStyle name="style1464882860232" xfId="145" xr:uid="{00000000-0005-0000-0000-00004E000000}"/>
    <cellStyle name="style1466506751206" xfId="51" xr:uid="{00000000-0005-0000-0000-00004F000000}"/>
    <cellStyle name="style1466506751206 2" xfId="101" xr:uid="{00000000-0005-0000-0000-000050000000}"/>
    <cellStyle name="style1466506751237" xfId="52" xr:uid="{00000000-0005-0000-0000-000051000000}"/>
    <cellStyle name="style1466506751237 2" xfId="111" xr:uid="{00000000-0005-0000-0000-000052000000}"/>
    <cellStyle name="style1466506751268" xfId="53" xr:uid="{00000000-0005-0000-0000-000053000000}"/>
    <cellStyle name="style1466506751268 2" xfId="103" xr:uid="{00000000-0005-0000-0000-000054000000}"/>
    <cellStyle name="style1466506751300" xfId="56" xr:uid="{00000000-0005-0000-0000-000055000000}"/>
    <cellStyle name="style1466506751300 2" xfId="112" xr:uid="{00000000-0005-0000-0000-000056000000}"/>
    <cellStyle name="style1466506751331" xfId="57" xr:uid="{00000000-0005-0000-0000-000057000000}"/>
    <cellStyle name="style1466506751331 2" xfId="113" xr:uid="{00000000-0005-0000-0000-000058000000}"/>
    <cellStyle name="style1466506751346" xfId="60" xr:uid="{00000000-0005-0000-0000-000059000000}"/>
    <cellStyle name="style1466506751346 2" xfId="114" xr:uid="{00000000-0005-0000-0000-00005A000000}"/>
    <cellStyle name="style1466506751378" xfId="61" xr:uid="{00000000-0005-0000-0000-00005B000000}"/>
    <cellStyle name="style1466506751378 2" xfId="115" xr:uid="{00000000-0005-0000-0000-00005C000000}"/>
    <cellStyle name="style1466506751409" xfId="54" xr:uid="{00000000-0005-0000-0000-00005D000000}"/>
    <cellStyle name="style1466506751409 2" xfId="102" xr:uid="{00000000-0005-0000-0000-00005E000000}"/>
    <cellStyle name="style1466506751440" xfId="55" xr:uid="{00000000-0005-0000-0000-00005F000000}"/>
    <cellStyle name="style1466506751456" xfId="58" xr:uid="{00000000-0005-0000-0000-000060000000}"/>
    <cellStyle name="style1466506751456 2" xfId="116" xr:uid="{00000000-0005-0000-0000-000061000000}"/>
    <cellStyle name="style1466506751487" xfId="59" xr:uid="{00000000-0005-0000-0000-000062000000}"/>
    <cellStyle name="style1466506751487 2" xfId="117" xr:uid="{00000000-0005-0000-0000-000063000000}"/>
    <cellStyle name="style1466506751518" xfId="62" xr:uid="{00000000-0005-0000-0000-000064000000}"/>
    <cellStyle name="style1466506751518 2" xfId="118" xr:uid="{00000000-0005-0000-0000-000065000000}"/>
    <cellStyle name="style1466506751549" xfId="63" xr:uid="{00000000-0005-0000-0000-000066000000}"/>
    <cellStyle name="style1466506751549 2" xfId="119" xr:uid="{00000000-0005-0000-0000-000067000000}"/>
    <cellStyle name="style1466506751580" xfId="64" xr:uid="{00000000-0005-0000-0000-000068000000}"/>
    <cellStyle name="style1466506751580 2" xfId="120" xr:uid="{00000000-0005-0000-0000-000069000000}"/>
    <cellStyle name="style1466506751612" xfId="68" xr:uid="{00000000-0005-0000-0000-00006A000000}"/>
    <cellStyle name="style1466506751612 2" xfId="121" xr:uid="{00000000-0005-0000-0000-00006B000000}"/>
    <cellStyle name="style1466506751643" xfId="72" xr:uid="{00000000-0005-0000-0000-00006C000000}"/>
    <cellStyle name="style1466506751643 2" xfId="122" xr:uid="{00000000-0005-0000-0000-00006D000000}"/>
    <cellStyle name="style1466506751658" xfId="65" xr:uid="{00000000-0005-0000-0000-00006E000000}"/>
    <cellStyle name="style1466506751658 2" xfId="104" xr:uid="{00000000-0005-0000-0000-00006F000000}"/>
    <cellStyle name="style1466506751658 3" xfId="190" xr:uid="{00000000-0005-0000-0000-000070000000}"/>
    <cellStyle name="style1466506751690" xfId="69" xr:uid="{00000000-0005-0000-0000-000071000000}"/>
    <cellStyle name="style1466506751690 2" xfId="108" xr:uid="{00000000-0005-0000-0000-000072000000}"/>
    <cellStyle name="style1466506751690 3" xfId="185" xr:uid="{00000000-0005-0000-0000-000073000000}"/>
    <cellStyle name="style1466506751721" xfId="73" xr:uid="{00000000-0005-0000-0000-000074000000}"/>
    <cellStyle name="style1466506751721 2" xfId="123" xr:uid="{00000000-0005-0000-0000-000075000000}"/>
    <cellStyle name="style1466506751736" xfId="66" xr:uid="{00000000-0005-0000-0000-000076000000}"/>
    <cellStyle name="style1466506751830" xfId="67" xr:uid="{00000000-0005-0000-0000-000077000000}"/>
    <cellStyle name="style1466506751861" xfId="70" xr:uid="{00000000-0005-0000-0000-000078000000}"/>
    <cellStyle name="style1466506751877" xfId="71" xr:uid="{00000000-0005-0000-0000-000079000000}"/>
    <cellStyle name="style1466506751908" xfId="74" xr:uid="{00000000-0005-0000-0000-00007A000000}"/>
    <cellStyle name="style1466506751939" xfId="75" xr:uid="{00000000-0005-0000-0000-00007B000000}"/>
    <cellStyle name="style1466506751955" xfId="76" xr:uid="{00000000-0005-0000-0000-00007C000000}"/>
    <cellStyle name="style1466506751955 2" xfId="124" xr:uid="{00000000-0005-0000-0000-00007D000000}"/>
    <cellStyle name="style1466506751986" xfId="77" xr:uid="{00000000-0005-0000-0000-00007E000000}"/>
    <cellStyle name="style1466506752017" xfId="78" xr:uid="{00000000-0005-0000-0000-00007F000000}"/>
    <cellStyle name="style1466506752033" xfId="79" xr:uid="{00000000-0005-0000-0000-000080000000}"/>
    <cellStyle name="style1466506752080" xfId="125" xr:uid="{00000000-0005-0000-0000-000081000000}"/>
    <cellStyle name="style1466506752173" xfId="80" xr:uid="{00000000-0005-0000-0000-000082000000}"/>
    <cellStyle name="style1466506752189" xfId="81" xr:uid="{00000000-0005-0000-0000-000083000000}"/>
    <cellStyle name="style1466506752236" xfId="82" xr:uid="{00000000-0005-0000-0000-000084000000}"/>
    <cellStyle name="style1466506752329" xfId="92" xr:uid="{00000000-0005-0000-0000-000085000000}"/>
    <cellStyle name="style1466506752329 2" xfId="105" xr:uid="{00000000-0005-0000-0000-000086000000}"/>
    <cellStyle name="style1466506752329 3" xfId="193" xr:uid="{00000000-0005-0000-0000-000087000000}"/>
    <cellStyle name="style1466506752360" xfId="98" xr:uid="{00000000-0005-0000-0000-000088000000}"/>
    <cellStyle name="style1466506752376" xfId="90" xr:uid="{00000000-0005-0000-0000-000089000000}"/>
    <cellStyle name="style1466506752376 2" xfId="109" xr:uid="{00000000-0005-0000-0000-00008A000000}"/>
    <cellStyle name="style1466506752376 3" xfId="188" xr:uid="{00000000-0005-0000-0000-00008B000000}"/>
    <cellStyle name="style1466506752470" xfId="99" xr:uid="{00000000-0005-0000-0000-00008C000000}"/>
    <cellStyle name="style1466506752579" xfId="83" xr:uid="{00000000-0005-0000-0000-00008D000000}"/>
    <cellStyle name="style1466506752641" xfId="86" xr:uid="{00000000-0005-0000-0000-00008E000000}"/>
    <cellStyle name="style1466506752641 2" xfId="106" xr:uid="{00000000-0005-0000-0000-00008F000000}"/>
    <cellStyle name="style1466506752641 3" xfId="191" xr:uid="{00000000-0005-0000-0000-000090000000}"/>
    <cellStyle name="style1466506752657" xfId="87" xr:uid="{00000000-0005-0000-0000-000091000000}"/>
    <cellStyle name="style1466506752657 2" xfId="107" xr:uid="{00000000-0005-0000-0000-000092000000}"/>
    <cellStyle name="style1466506752657 3" xfId="194" xr:uid="{00000000-0005-0000-0000-000093000000}"/>
    <cellStyle name="style1466506752688" xfId="88" xr:uid="{00000000-0005-0000-0000-000094000000}"/>
    <cellStyle name="style1466506752688 2" xfId="110" xr:uid="{00000000-0005-0000-0000-000095000000}"/>
    <cellStyle name="style1466506752688 3" xfId="186" xr:uid="{00000000-0005-0000-0000-000096000000}"/>
    <cellStyle name="style1466506752704" xfId="89" xr:uid="{00000000-0005-0000-0000-000097000000}"/>
    <cellStyle name="style1466506752704 2" xfId="126" xr:uid="{00000000-0005-0000-0000-000098000000}"/>
    <cellStyle name="style1466506752704 3" xfId="189" xr:uid="{00000000-0005-0000-0000-000099000000}"/>
    <cellStyle name="style1466506752735" xfId="84" xr:uid="{00000000-0005-0000-0000-00009A000000}"/>
    <cellStyle name="style1466506752735 2" xfId="127" xr:uid="{00000000-0005-0000-0000-00009B000000}"/>
    <cellStyle name="style1466506752750" xfId="85" xr:uid="{00000000-0005-0000-0000-00009C000000}"/>
    <cellStyle name="style1466506752750 2" xfId="128" xr:uid="{00000000-0005-0000-0000-00009D000000}"/>
    <cellStyle name="style1466506752891" xfId="91" xr:uid="{00000000-0005-0000-0000-00009E000000}"/>
    <cellStyle name="style1466506752891 2" xfId="192" xr:uid="{00000000-0005-0000-0000-00009F000000}"/>
    <cellStyle name="style1466506752906" xfId="93" xr:uid="{00000000-0005-0000-0000-0000A0000000}"/>
    <cellStyle name="style1466506752938" xfId="94" xr:uid="{00000000-0005-0000-0000-0000A1000000}"/>
    <cellStyle name="style1466506752938 2" xfId="187" xr:uid="{00000000-0005-0000-0000-0000A2000000}"/>
    <cellStyle name="style1466506752953" xfId="95" xr:uid="{00000000-0005-0000-0000-0000A3000000}"/>
    <cellStyle name="style1466506753187" xfId="96" xr:uid="{00000000-0005-0000-0000-0000A4000000}"/>
    <cellStyle name="style1466506753218" xfId="129" xr:uid="{00000000-0005-0000-0000-0000A5000000}"/>
    <cellStyle name="style1466506753234" xfId="97" xr:uid="{00000000-0005-0000-0000-0000A6000000}"/>
    <cellStyle name="style1466506758616" xfId="130" xr:uid="{00000000-0005-0000-0000-0000A7000000}"/>
    <cellStyle name="style1466506758632" xfId="131" xr:uid="{00000000-0005-0000-0000-0000A8000000}"/>
    <cellStyle name="style1466506758834" xfId="132" xr:uid="{00000000-0005-0000-0000-0000A9000000}"/>
    <cellStyle name="style1466506758850" xfId="133" xr:uid="{00000000-0005-0000-0000-0000AA000000}"/>
    <cellStyle name="style1466506758881" xfId="134" xr:uid="{00000000-0005-0000-0000-0000AB000000}"/>
    <cellStyle name="style1466506758912" xfId="135" xr:uid="{00000000-0005-0000-0000-0000AC000000}"/>
    <cellStyle name="style1466506759115" xfId="136" xr:uid="{00000000-0005-0000-0000-0000AD000000}"/>
    <cellStyle name="style1466506759146" xfId="137" xr:uid="{00000000-0005-0000-0000-0000AE000000}"/>
    <cellStyle name="style1466506759178" xfId="138" xr:uid="{00000000-0005-0000-0000-0000AF000000}"/>
    <cellStyle name="style1473954032264" xfId="148" xr:uid="{00000000-0005-0000-0000-0000B0000000}"/>
    <cellStyle name="style1473954032302" xfId="149" xr:uid="{00000000-0005-0000-0000-0000B1000000}"/>
    <cellStyle name="style1473954032345" xfId="150" xr:uid="{00000000-0005-0000-0000-0000B2000000}"/>
    <cellStyle name="style1473954032381" xfId="153" xr:uid="{00000000-0005-0000-0000-0000B3000000}"/>
    <cellStyle name="style1473954032416" xfId="154" xr:uid="{00000000-0005-0000-0000-0000B4000000}"/>
    <cellStyle name="style1473954032445" xfId="157" xr:uid="{00000000-0005-0000-0000-0000B5000000}"/>
    <cellStyle name="style1473954032479" xfId="158" xr:uid="{00000000-0005-0000-0000-0000B6000000}"/>
    <cellStyle name="style1473954032513" xfId="151" xr:uid="{00000000-0005-0000-0000-0000B7000000}"/>
    <cellStyle name="style1473954032548" xfId="152" xr:uid="{00000000-0005-0000-0000-0000B8000000}"/>
    <cellStyle name="style1473954032581" xfId="155" xr:uid="{00000000-0005-0000-0000-0000B9000000}"/>
    <cellStyle name="style1473954032617" xfId="156" xr:uid="{00000000-0005-0000-0000-0000BA000000}"/>
    <cellStyle name="style1473954032655" xfId="159" xr:uid="{00000000-0005-0000-0000-0000BB000000}"/>
    <cellStyle name="style1473954032780" xfId="160" xr:uid="{00000000-0005-0000-0000-0000BC000000}"/>
    <cellStyle name="style1473954032813" xfId="161" xr:uid="{00000000-0005-0000-0000-0000BD000000}"/>
    <cellStyle name="style1473954032845" xfId="166" xr:uid="{00000000-0005-0000-0000-0000BE000000}"/>
    <cellStyle name="style1473954032891" xfId="171" xr:uid="{00000000-0005-0000-0000-0000BF000000}"/>
    <cellStyle name="style1473954032924" xfId="162" xr:uid="{00000000-0005-0000-0000-0000C0000000}"/>
    <cellStyle name="style1473954032956" xfId="167" xr:uid="{00000000-0005-0000-0000-0000C1000000}"/>
    <cellStyle name="style1473954033006" xfId="172" xr:uid="{00000000-0005-0000-0000-0000C2000000}"/>
    <cellStyle name="style1473954033039" xfId="163" xr:uid="{00000000-0005-0000-0000-0000C3000000}"/>
    <cellStyle name="style1473954033065" xfId="164" xr:uid="{00000000-0005-0000-0000-0000C4000000}"/>
    <cellStyle name="style1473954033090" xfId="165" xr:uid="{00000000-0005-0000-0000-0000C5000000}"/>
    <cellStyle name="style1473954033121" xfId="168" xr:uid="{00000000-0005-0000-0000-0000C6000000}"/>
    <cellStyle name="style1473954033146" xfId="169" xr:uid="{00000000-0005-0000-0000-0000C7000000}"/>
    <cellStyle name="style1473954033171" xfId="170" xr:uid="{00000000-0005-0000-0000-0000C8000000}"/>
    <cellStyle name="style1473954033274" xfId="173" xr:uid="{00000000-0005-0000-0000-0000C9000000}"/>
    <cellStyle name="style1473954033317" xfId="174" xr:uid="{00000000-0005-0000-0000-0000CA000000}"/>
    <cellStyle name="style1473954033431" xfId="175" xr:uid="{00000000-0005-0000-0000-0000CB000000}"/>
  </cellStyles>
  <dxfs count="0"/>
  <tableStyles count="0" defaultTableStyle="TableStyleMedium9" defaultPivotStyle="PivotStyleLight16"/>
  <colors>
    <mruColors>
      <color rgb="FFFF33CC"/>
      <color rgb="FF0000FF"/>
      <color rgb="FF00829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FE5-461E-BC70-2FA7CC279B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54.88, 50%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FE5-461E-BC70-2FA7CC279BF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5'!$C$26:$D$26</c:f>
              <c:numCache>
                <c:formatCode>General</c:formatCode>
                <c:ptCount val="2"/>
              </c:numCache>
            </c:numRef>
          </c:cat>
          <c:val>
            <c:numRef>
              <c:f>'Table 5'!$C$27:$D$27</c:f>
              <c:numCache>
                <c:formatCode>####.00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9FE5-461E-BC70-2FA7CC279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17.01, 20%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F23-4D11-B06D-1F1DE77AB3B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58.54, 71%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F23-4D11-B06D-1F1DE77AB3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23-4D11-B06D-1F1DE77AB3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3-4D11-B06D-1F1DE77AB3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23-4D11-B06D-1F1DE77AB3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23-4D11-B06D-1F1DE77AB3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23-4D11-B06D-1F1DE77AB3BD}"/>
                </c:ext>
              </c:extLst>
            </c:dLbl>
            <c:dLbl>
              <c:idx val="7"/>
              <c:layout>
                <c:manualLayout>
                  <c:x val="2.8888888888888888E-2"/>
                  <c:y val="-1.08108108108107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23-4D11-B06D-1F1DE77AB3B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5'!$N$64:$O$64</c:f>
              <c:numCache>
                <c:formatCode>General</c:formatCode>
                <c:ptCount val="2"/>
              </c:numCache>
            </c:numRef>
          </c:cat>
          <c:val>
            <c:numRef>
              <c:f>'Table 5'!$N$65:$O$65</c:f>
              <c:numCache>
                <c:formatCode>####.00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7F23-4D11-B06D-1F1DE77AB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126.25, 32%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476-4D61-9F20-28E69C66F7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 </a:t>
                    </a:r>
                  </a:p>
                  <a:p>
                    <a:r>
                      <a:rPr lang="en-US"/>
                      <a:t>107.28, 27%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476-4D61-9F20-28E69C66F7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76-4D61-9F20-28E69C66F726}"/>
                </c:ext>
              </c:extLst>
            </c:dLbl>
            <c:dLbl>
              <c:idx val="4"/>
              <c:layout>
                <c:manualLayout>
                  <c:x val="1.4358974358974359E-2"/>
                  <c:y val="-5.91818973020018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76-4D61-9F20-28E69C66F7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76-4D61-9F20-28E69C66F7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76-4D61-9F20-28E69C66F726}"/>
                </c:ext>
              </c:extLst>
            </c:dLbl>
            <c:dLbl>
              <c:idx val="7"/>
              <c:layout>
                <c:manualLayout>
                  <c:x val="6.3076761558651412E-2"/>
                  <c:y val="9.8193979016330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Seed treatments, .43, &lt;1%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476-4D61-9F20-28E69C66F72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5'!$N$104:$O$104</c:f>
              <c:numCache>
                <c:formatCode>General</c:formatCode>
                <c:ptCount val="2"/>
              </c:numCache>
            </c:numRef>
          </c:cat>
          <c:val>
            <c:numRef>
              <c:f>'Table 5'!$N$105:$O$105</c:f>
              <c:numCache>
                <c:formatCode>####.00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7-4476-4D61-9F20-28E69C66F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48.35, 20%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84C-4005-B0A9-6A1A68AB93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107.28, 46%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84C-4005-B0A9-6A1A68AB93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Insecticides,</a:t>
                    </a:r>
                  </a:p>
                  <a:p>
                    <a:r>
                      <a:rPr lang="en-US"/>
                      <a:t> 79.49, 34%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84C-4005-B0A9-6A1A68AB93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4C-4005-B0A9-6A1A68AB93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4C-4005-B0A9-6A1A68AB93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4C-4005-B0A9-6A1A68AB93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4C-4005-B0A9-6A1A68AB93CD}"/>
                </c:ext>
              </c:extLst>
            </c:dLbl>
            <c:dLbl>
              <c:idx val="7"/>
              <c:layout>
                <c:manualLayout>
                  <c:x val="8.5470085470085496E-3"/>
                  <c:y val="-6.837876034726432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4C-4005-B0A9-6A1A68AB93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5'!$N$143:$O$143</c:f>
              <c:numCache>
                <c:formatCode>General</c:formatCode>
                <c:ptCount val="2"/>
              </c:numCache>
            </c:numRef>
          </c:cat>
          <c:val>
            <c:numRef>
              <c:f>'Table 5'!$N$144:$O$144</c:f>
              <c:numCache>
                <c:formatCode>####.00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C84C-4005-B0A9-6A1A68AB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Fungicides, </a:t>
                    </a:r>
                  </a:p>
                  <a:p>
                    <a:r>
                      <a:rPr lang="en-US"/>
                      <a:t>48.35, 20%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810-41A9-8206-143FBF46B9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Herbicides,</a:t>
                    </a:r>
                  </a:p>
                  <a:p>
                    <a:r>
                      <a:rPr lang="en-US"/>
                      <a:t> 107.28, 46%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810-41A9-8206-143FBF46B9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Insecticides,</a:t>
                    </a:r>
                  </a:p>
                  <a:p>
                    <a:r>
                      <a:rPr lang="en-US"/>
                      <a:t> 79.49, 34%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810-41A9-8206-143FBF46B98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10-41A9-8206-143FBF46B98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10-41A9-8206-143FBF46B98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10-41A9-8206-143FBF46B98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10-41A9-8206-143FBF46B98C}"/>
                </c:ext>
              </c:extLst>
            </c:dLbl>
            <c:dLbl>
              <c:idx val="7"/>
              <c:layout>
                <c:manualLayout>
                  <c:x val="8.5470085470085496E-3"/>
                  <c:y val="-6.837876034726432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10-41A9-8206-143FBF46B98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'Table 6'!$H$80</c:f>
              <c:numCache>
                <c:formatCode>General</c:formatCode>
                <c:ptCount val="1"/>
              </c:numCache>
            </c:numRef>
          </c:cat>
          <c:val>
            <c:numRef>
              <c:f>'Table 6'!$H$81</c:f>
              <c:numCache>
                <c:formatCode>####.00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1810-41A9-8206-143FBF46B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Trebuchet MS" pitchFamily="34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219074</xdr:colOff>
      <xdr:row>27</xdr:row>
      <xdr:rowOff>161924</xdr:rowOff>
    </xdr:from>
    <xdr:to>
      <xdr:col>15</xdr:col>
      <xdr:colOff>0</xdr:colOff>
      <xdr:row>50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704850</xdr:colOff>
      <xdr:row>66</xdr:row>
      <xdr:rowOff>9525</xdr:rowOff>
    </xdr:from>
    <xdr:to>
      <xdr:col>15</xdr:col>
      <xdr:colOff>0</xdr:colOff>
      <xdr:row>87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</xdr:colOff>
      <xdr:row>105</xdr:row>
      <xdr:rowOff>133349</xdr:rowOff>
    </xdr:from>
    <xdr:to>
      <xdr:col>15</xdr:col>
      <xdr:colOff>0</xdr:colOff>
      <xdr:row>128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704850</xdr:colOff>
      <xdr:row>145</xdr:row>
      <xdr:rowOff>9525</xdr:rowOff>
    </xdr:from>
    <xdr:to>
      <xdr:col>15</xdr:col>
      <xdr:colOff>0</xdr:colOff>
      <xdr:row>168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82</xdr:row>
      <xdr:rowOff>9525</xdr:rowOff>
    </xdr:from>
    <xdr:to>
      <xdr:col>8</xdr:col>
      <xdr:colOff>0</xdr:colOff>
      <xdr:row>105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Vegetable/VEG17/VEG17%20tables%20and%20graphs/VEG15%20Reasons%20Tables%20COMPLE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Group%20Shares\APSBD\Pesticide%20Usage\Pusg\PUS\SURVEYS\Vegetable\VEG19\VEG19%20Tables%20&amp;%20Graphs\VEG19%20Combined%20Crop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Group%20Shares\APSBD\Pesticide%20Usage\Pusg\PUS\SURVEYS\Vegetable\VEG19\VEG19%20Tables%20&amp;%20Graphs\VEG19%20Tables%20010920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GPSB\APSBD\Pesticide%20Usage\Pusg\PUS\SURVEYS\SURVEYS\Vegetable\VEG23\VEG23%20Tables%20and%20Charts\VEG23%20Tables%20&amp;%20Charts\VEG23%20Tables\VEG23%20COMBINED%20Table%20Download%20100924.xlsm" TargetMode="External"/><Relationship Id="rId1" Type="http://schemas.openxmlformats.org/officeDocument/2006/relationships/externalLinkPath" Target="VEG23%20COMBINED%20Table%20Download%201009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ettings"/>
      <sheetName val="Style"/>
      <sheetName val="OldStyle"/>
      <sheetName val="Options"/>
      <sheetName val="HoldingsKeyed"/>
      <sheetName val="Holdings"/>
      <sheetName val="Crops"/>
      <sheetName val="Treatments"/>
      <sheetName val="ProductsUsed"/>
      <sheetName val="ProductRates"/>
      <sheetName val="AdhocQuery"/>
      <sheetName val="Queries"/>
      <sheetName val="FERA Export"/>
      <sheetName val="Fera Export Holdings"/>
      <sheetName val="Fera Export Treatments"/>
      <sheetName val="Fera Export Crops"/>
      <sheetName val="Tables edited"/>
      <sheetName val="Standard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9"/>
      <sheetName val="Table 10"/>
      <sheetName val="Table 11b"/>
      <sheetName val="Table 11"/>
      <sheetName val="Table 12"/>
      <sheetName val="Sheet1"/>
      <sheetName val="Sheet3"/>
      <sheetName val="Sheet75"/>
      <sheetName val="Sheet39"/>
      <sheetName val="Sheet2"/>
      <sheetName val="Sheet4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Brussel Sprouts (2)"/>
      <sheetName val="RST Brussel Sprouts (3)"/>
      <sheetName val="RST Cabbage (Spring)"/>
      <sheetName val="RST Cabbage (Summer)"/>
      <sheetName val="RST Cabbage (Winter)"/>
      <sheetName val="RST Calabrese"/>
      <sheetName val="RST Carrots"/>
      <sheetName val="RST Carrots (2)"/>
      <sheetName val="RST Carrots (3)"/>
      <sheetName val="RST Cauliflowers"/>
      <sheetName val="RST Celeriac"/>
      <sheetName val="RST Hard Cabbage"/>
      <sheetName val="RST Kale"/>
      <sheetName val="RST Leeks"/>
      <sheetName val="RST Lettuce"/>
      <sheetName val="RST Lettuce (2)"/>
      <sheetName val="RST Lettuce (3)"/>
      <sheetName val="RST Parsley"/>
      <sheetName val="RST Parsley (2)"/>
      <sheetName val="RST Parsley (3)"/>
      <sheetName val="RST Parsnips"/>
      <sheetName val="RST Parsnips (2)"/>
      <sheetName val="RST Parsnips (3)"/>
      <sheetName val="RST Peas"/>
      <sheetName val="RST Pointed cabbage"/>
      <sheetName val="RST Pumpkin"/>
      <sheetName val="RST Purple Broccoli"/>
      <sheetName val="RST Red Cabbage"/>
      <sheetName val="RST Rhubarb"/>
      <sheetName val="RST Salad Onion"/>
      <sheetName val="RST Savoys"/>
      <sheetName val="RST Savoys (2)"/>
      <sheetName val="RST Savoys (3)"/>
      <sheetName val="RST Scallions (Summer)"/>
      <sheetName val="RST Soup Celery"/>
      <sheetName val="RST Soup Celery (2)"/>
      <sheetName val="RST Soup Celery (3)"/>
      <sheetName val="RST Soup Leeks"/>
      <sheetName val="RST Summer Cauliflower"/>
      <sheetName val="RST Swede"/>
      <sheetName val="RST Table celery"/>
      <sheetName val="RST Table celery (2)"/>
      <sheetName val="RST Table celery (3)"/>
      <sheetName val="RST Table Leeks"/>
      <sheetName val="RST Table Leeks (2)"/>
      <sheetName val="RST Table Leeks (3)"/>
      <sheetName val="RST Turnips"/>
      <sheetName val="RST Turnips (2)"/>
      <sheetName val="RST Turnips (3)"/>
      <sheetName val="RST White Cabbage"/>
    </sheetNames>
    <sheetDataSet>
      <sheetData sheetId="0" refreshError="1"/>
      <sheetData sheetId="1">
        <row r="4">
          <cell r="B4" t="str">
            <v>VEG/2015</v>
          </cell>
        </row>
      </sheetData>
      <sheetData sheetId="2" refreshError="1"/>
      <sheetData sheetId="3" refreshError="1"/>
      <sheetData sheetId="4">
        <row r="4">
          <cell r="C4">
            <v>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 "/>
      <sheetName val="Table 6"/>
      <sheetName val="Table 6 (2)"/>
      <sheetName val="Table 6 (3)"/>
      <sheetName val="Table 5  (2)"/>
      <sheetName val="Table 7"/>
      <sheetName val="Table 7 (2)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Carrots and parsnips"/>
      <sheetName val="RST Carrots and parsnips (2)"/>
      <sheetName val="RST Celery and parsley"/>
      <sheetName val="Sheet5"/>
    </sheetNames>
    <sheetDataSet>
      <sheetData sheetId="0"/>
      <sheetData sheetId="1"/>
      <sheetData sheetId="2">
        <row r="5">
          <cell r="C5" t="str">
            <v>VEG/2019</v>
          </cell>
        </row>
      </sheetData>
      <sheetData sheetId="3"/>
      <sheetData sheetId="4">
        <row r="4">
          <cell r="C4">
            <v>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3 Crop Combinations"/>
      <sheetName val="Table 3 Fig 6"/>
      <sheetName val="Table 3 Fig 21"/>
      <sheetName val="Table 3 Fig 34"/>
      <sheetName val="Table 3 Fig 41"/>
      <sheetName val="Table 4a"/>
      <sheetName val="Table 4a Fig 4"/>
      <sheetName val="Table 4a Fig 7a"/>
      <sheetName val="Table 4b"/>
      <sheetName val="Table 4b Fig 5"/>
      <sheetName val="Table 4b 7b"/>
      <sheetName val="Table 5"/>
      <sheetName val="Table 5 Fig 20"/>
      <sheetName val="Table 5 Fig 22"/>
      <sheetName val="Table 5 Fig 33"/>
      <sheetName val="Table 6"/>
      <sheetName val="Table 6 Fig 20"/>
      <sheetName val="Table 6 Fig 23"/>
      <sheetName val="Table 6 Fig 33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Autumn Cabbage"/>
      <sheetName val="RST Autumn Cauliflower"/>
      <sheetName val="RST Beetroot"/>
      <sheetName val="RST Broad Beans"/>
      <sheetName val="RST Broccoli"/>
      <sheetName val="RST Brussel Sprouts"/>
      <sheetName val="RST Cabbage (Spring)"/>
      <sheetName val="RST Cabbage (Summer)"/>
      <sheetName val="RST Cabbage (Winter)"/>
      <sheetName val="RST Calabrese"/>
      <sheetName val="RST Carrots"/>
      <sheetName val="RST Cauliflowers"/>
      <sheetName val="RST Courgette"/>
      <sheetName val="RST Hard Cabbage"/>
      <sheetName val="RST Kale"/>
      <sheetName val="RST Leeks"/>
      <sheetName val="RST Lettuce"/>
      <sheetName val="RST Onions"/>
      <sheetName val="RST Other2"/>
      <sheetName val="RST Other3"/>
      <sheetName val="RST Other5"/>
      <sheetName val="RST Parsley"/>
      <sheetName val="RST Parsnips"/>
      <sheetName val="RST Peas"/>
      <sheetName val="RST Pointed cabbage"/>
      <sheetName val="RST Pumpkin"/>
      <sheetName val="RST Red Cabbage"/>
      <sheetName val="RST Rhubarb"/>
      <sheetName val="RST Salad Onion"/>
      <sheetName val="RST Savoys"/>
      <sheetName val="RST Scallions (Summer)"/>
      <sheetName val="RST Scallions (Winter)"/>
      <sheetName val="RST Soup Celery"/>
      <sheetName val="RST Soup Leeks"/>
      <sheetName val="RST Spinach"/>
      <sheetName val="RST Summer Cauliflower"/>
      <sheetName val="RST Swede"/>
      <sheetName val="RST Table Leeks"/>
      <sheetName val="RST Turnips"/>
      <sheetName val="RST White Cabbage"/>
      <sheetName val="RST Winter Cauliflower"/>
    </sheetNames>
    <sheetDataSet>
      <sheetData sheetId="0"/>
      <sheetData sheetId="1"/>
      <sheetData sheetId="2">
        <row r="5">
          <cell r="C5" t="str">
            <v>VEG/2019</v>
          </cell>
        </row>
      </sheetData>
      <sheetData sheetId="3"/>
      <sheetData sheetId="4">
        <row r="4">
          <cell r="C4">
            <v>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Table 14"/>
      <sheetName val="Sheet38"/>
      <sheetName val="Sheet3"/>
      <sheetName val="RST Carrots and parsnips"/>
      <sheetName val="RST Celery and parsely"/>
      <sheetName val="RST Leafy and flowerhead br"/>
      <sheetName val="RST Onions and leeks"/>
      <sheetName val="RST Other vegetables "/>
      <sheetName val="RST Peas and beans"/>
      <sheetName val="RST Turnips and swedes"/>
    </sheetNames>
    <sheetDataSet>
      <sheetData sheetId="0" refreshError="1"/>
      <sheetData sheetId="1" refreshError="1"/>
      <sheetData sheetId="2">
        <row r="5">
          <cell r="C5" t="str">
            <v>VEG/2023</v>
          </cell>
        </row>
      </sheetData>
      <sheetData sheetId="3" refreshError="1"/>
      <sheetData sheetId="4">
        <row r="4">
          <cell r="C4">
            <v>50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9"/>
  <sheetViews>
    <sheetView showGridLines="0" tabSelected="1" zoomScaleNormal="100" workbookViewId="0">
      <selection activeCell="C1" sqref="C1"/>
    </sheetView>
  </sheetViews>
  <sheetFormatPr defaultColWidth="9.140625" defaultRowHeight="15" x14ac:dyDescent="0.25"/>
  <cols>
    <col min="1" max="1" width="13.42578125" style="77" customWidth="1"/>
    <col min="2" max="2" width="73.28515625" style="79" customWidth="1"/>
    <col min="3" max="16384" width="9.140625" style="76"/>
  </cols>
  <sheetData>
    <row r="1" spans="1:3" ht="30.75" customHeight="1" x14ac:dyDescent="0.25">
      <c r="A1" s="211" t="s">
        <v>147</v>
      </c>
      <c r="B1" s="212" t="s">
        <v>148</v>
      </c>
    </row>
    <row r="2" spans="1:3" ht="30" customHeight="1" x14ac:dyDescent="0.25">
      <c r="A2" s="468">
        <v>1</v>
      </c>
      <c r="B2" s="213" t="s">
        <v>173</v>
      </c>
      <c r="C2" s="107"/>
    </row>
    <row r="3" spans="1:3" ht="30" customHeight="1" x14ac:dyDescent="0.25">
      <c r="A3" s="468">
        <v>2</v>
      </c>
      <c r="B3" s="214" t="s">
        <v>184</v>
      </c>
    </row>
    <row r="4" spans="1:3" ht="30" customHeight="1" x14ac:dyDescent="0.25">
      <c r="A4" s="468">
        <v>3</v>
      </c>
      <c r="B4" s="214" t="s">
        <v>193</v>
      </c>
    </row>
    <row r="5" spans="1:3" ht="30" customHeight="1" x14ac:dyDescent="0.25">
      <c r="A5" s="468" t="s">
        <v>171</v>
      </c>
      <c r="B5" s="213" t="s">
        <v>195</v>
      </c>
    </row>
    <row r="6" spans="1:3" ht="30" customHeight="1" x14ac:dyDescent="0.25">
      <c r="A6" s="468" t="s">
        <v>172</v>
      </c>
      <c r="B6" s="213" t="s">
        <v>197</v>
      </c>
    </row>
    <row r="7" spans="1:3" ht="30" customHeight="1" x14ac:dyDescent="0.25">
      <c r="A7" s="468">
        <v>5</v>
      </c>
      <c r="B7" s="213" t="s">
        <v>200</v>
      </c>
    </row>
    <row r="8" spans="1:3" ht="30" customHeight="1" x14ac:dyDescent="0.25">
      <c r="A8" s="468">
        <v>6</v>
      </c>
      <c r="B8" s="213" t="s">
        <v>201</v>
      </c>
    </row>
    <row r="9" spans="1:3" ht="30" customHeight="1" x14ac:dyDescent="0.25">
      <c r="A9" s="468">
        <v>7</v>
      </c>
      <c r="B9" s="213" t="s">
        <v>203</v>
      </c>
    </row>
    <row r="10" spans="1:3" ht="30" customHeight="1" x14ac:dyDescent="0.25">
      <c r="A10" s="468">
        <v>8</v>
      </c>
      <c r="B10" s="213" t="s">
        <v>207</v>
      </c>
    </row>
    <row r="11" spans="1:3" ht="30" customHeight="1" x14ac:dyDescent="0.25">
      <c r="A11" s="468">
        <v>9</v>
      </c>
      <c r="B11" s="213" t="s">
        <v>208</v>
      </c>
    </row>
    <row r="12" spans="1:3" ht="30" customHeight="1" x14ac:dyDescent="0.25">
      <c r="A12" s="468">
        <v>10</v>
      </c>
      <c r="B12" s="213" t="s">
        <v>215</v>
      </c>
    </row>
    <row r="13" spans="1:3" ht="30" customHeight="1" x14ac:dyDescent="0.25">
      <c r="A13" s="468">
        <v>11</v>
      </c>
      <c r="B13" s="213" t="s">
        <v>218</v>
      </c>
    </row>
    <row r="14" spans="1:3" ht="30" customHeight="1" x14ac:dyDescent="0.25">
      <c r="A14" s="468">
        <v>12</v>
      </c>
      <c r="B14" s="213" t="s">
        <v>164</v>
      </c>
    </row>
    <row r="15" spans="1:3" ht="30" customHeight="1" x14ac:dyDescent="0.25">
      <c r="A15" s="468">
        <v>13</v>
      </c>
      <c r="B15" s="213" t="s">
        <v>168</v>
      </c>
    </row>
    <row r="16" spans="1:3" ht="30" customHeight="1" x14ac:dyDescent="0.25">
      <c r="A16" s="468">
        <v>14</v>
      </c>
      <c r="B16" s="213" t="s">
        <v>166</v>
      </c>
    </row>
    <row r="17" spans="1:2" ht="30" customHeight="1" x14ac:dyDescent="0.25">
      <c r="A17" s="468">
        <v>15</v>
      </c>
      <c r="B17" s="213" t="s">
        <v>167</v>
      </c>
    </row>
    <row r="18" spans="1:2" ht="30" customHeight="1" x14ac:dyDescent="0.25">
      <c r="A18" s="468">
        <v>16</v>
      </c>
      <c r="B18" s="213" t="s">
        <v>170</v>
      </c>
    </row>
    <row r="19" spans="1:2" ht="30" customHeight="1" x14ac:dyDescent="0.25">
      <c r="A19" s="468">
        <v>17</v>
      </c>
      <c r="B19" s="213" t="s">
        <v>169</v>
      </c>
    </row>
    <row r="20" spans="1:2" ht="30" customHeight="1" x14ac:dyDescent="0.25">
      <c r="A20" s="468">
        <v>18</v>
      </c>
      <c r="B20" s="213" t="s">
        <v>165</v>
      </c>
    </row>
    <row r="21" spans="1:2" ht="24" x14ac:dyDescent="0.25">
      <c r="A21" s="468">
        <v>19</v>
      </c>
      <c r="B21" s="213" t="s">
        <v>265</v>
      </c>
    </row>
    <row r="29" spans="1:2" x14ac:dyDescent="0.25">
      <c r="A29" s="78"/>
    </row>
  </sheetData>
  <pageMargins left="0.7" right="0.7" top="0.75" bottom="0.75" header="0.3" footer="0.3"/>
  <pageSetup paperSize="9" scale="37" orientation="landscape" r:id="rId1"/>
  <headerFooter alignWithMargins="0">
    <oddFooter>&amp;L&amp;"Arial,Italic"&amp;8&amp;F &amp;A &amp;D&amp;R&amp;"Arial,Italic"&amp;8&amp;P/&amp;N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72"/>
  <sheetViews>
    <sheetView showGridLines="0" zoomScaleNormal="100" zoomScaleSheetLayoutView="100" workbookViewId="0">
      <selection activeCell="M1" sqref="M1"/>
    </sheetView>
  </sheetViews>
  <sheetFormatPr defaultColWidth="9.140625" defaultRowHeight="15" x14ac:dyDescent="0.25"/>
  <cols>
    <col min="1" max="1" width="36.42578125" style="15" customWidth="1"/>
    <col min="2" max="11" width="9.85546875" style="13" customWidth="1"/>
    <col min="12" max="12" width="9.85546875" style="14" customWidth="1"/>
    <col min="13" max="16384" width="9.140625" style="13"/>
  </cols>
  <sheetData>
    <row r="1" spans="1:12" x14ac:dyDescent="0.25">
      <c r="A1" s="298" t="s">
        <v>228</v>
      </c>
      <c r="B1" s="299"/>
      <c r="C1" s="299"/>
      <c r="D1" s="299"/>
      <c r="E1" s="299"/>
      <c r="F1" s="299"/>
      <c r="G1" s="300"/>
      <c r="H1" s="300"/>
      <c r="I1" s="300"/>
      <c r="J1" s="300"/>
      <c r="K1" s="300"/>
      <c r="L1" s="301"/>
    </row>
    <row r="2" spans="1:12" x14ac:dyDescent="0.25">
      <c r="A2" s="300"/>
      <c r="B2" s="302"/>
      <c r="C2" s="300"/>
      <c r="D2" s="300"/>
      <c r="E2" s="300"/>
      <c r="F2" s="300"/>
      <c r="G2" s="300"/>
      <c r="H2" s="300"/>
      <c r="I2" s="300"/>
      <c r="J2" s="300"/>
      <c r="K2" s="300"/>
      <c r="L2" s="301"/>
    </row>
    <row r="3" spans="1:12" x14ac:dyDescent="0.25">
      <c r="A3" s="300"/>
      <c r="B3" s="463" t="s">
        <v>23</v>
      </c>
      <c r="C3" s="463"/>
      <c r="D3" s="463"/>
      <c r="E3" s="463"/>
      <c r="F3" s="463"/>
      <c r="G3" s="463"/>
      <c r="H3" s="463"/>
      <c r="I3" s="463"/>
      <c r="J3" s="463"/>
      <c r="K3" s="463"/>
      <c r="L3" s="301"/>
    </row>
    <row r="4" spans="1:12" ht="6" customHeight="1" x14ac:dyDescent="0.25">
      <c r="A4" s="300"/>
      <c r="B4" s="302"/>
      <c r="C4" s="300"/>
      <c r="D4" s="300"/>
      <c r="E4" s="300"/>
      <c r="F4" s="300"/>
      <c r="G4" s="300"/>
      <c r="H4" s="300"/>
      <c r="I4" s="300"/>
      <c r="J4" s="300"/>
      <c r="K4" s="300"/>
      <c r="L4" s="301"/>
    </row>
    <row r="5" spans="1:12" s="16" customFormat="1" ht="39" customHeight="1" x14ac:dyDescent="0.25">
      <c r="A5" s="303" t="s">
        <v>109</v>
      </c>
      <c r="B5" s="304" t="s">
        <v>35</v>
      </c>
      <c r="C5" s="304" t="s">
        <v>15</v>
      </c>
      <c r="D5" s="304" t="s">
        <v>37</v>
      </c>
      <c r="E5" s="304" t="s">
        <v>36</v>
      </c>
      <c r="F5" s="304" t="s">
        <v>84</v>
      </c>
      <c r="G5" s="304" t="s">
        <v>17</v>
      </c>
      <c r="H5" s="304" t="s">
        <v>16</v>
      </c>
      <c r="I5" s="304" t="s">
        <v>81</v>
      </c>
      <c r="J5" s="304" t="s">
        <v>267</v>
      </c>
      <c r="K5" s="304" t="s">
        <v>266</v>
      </c>
      <c r="L5" s="305" t="s">
        <v>105</v>
      </c>
    </row>
    <row r="6" spans="1:12" s="16" customFormat="1" ht="6" customHeight="1" x14ac:dyDescent="0.25">
      <c r="A6" s="306"/>
      <c r="B6" s="307"/>
      <c r="C6" s="308"/>
      <c r="D6" s="308"/>
      <c r="E6" s="308"/>
      <c r="F6" s="308"/>
      <c r="G6" s="308"/>
      <c r="H6" s="308"/>
      <c r="I6" s="308"/>
      <c r="J6" s="308"/>
      <c r="K6" s="308"/>
      <c r="L6" s="309"/>
    </row>
    <row r="7" spans="1:12" s="16" customFormat="1" ht="19.5" customHeight="1" x14ac:dyDescent="0.25">
      <c r="A7" s="327" t="s">
        <v>27</v>
      </c>
      <c r="B7" s="307"/>
      <c r="C7" s="308"/>
      <c r="D7" s="308"/>
      <c r="E7" s="308"/>
      <c r="F7" s="308"/>
      <c r="G7" s="308"/>
      <c r="H7" s="308"/>
      <c r="I7" s="308"/>
      <c r="J7" s="308"/>
      <c r="K7" s="308"/>
      <c r="L7" s="309"/>
    </row>
    <row r="8" spans="1:12" s="16" customFormat="1" ht="3.75" customHeight="1" x14ac:dyDescent="0.25">
      <c r="A8" s="310"/>
      <c r="B8" s="307"/>
      <c r="C8" s="308"/>
      <c r="D8" s="308"/>
      <c r="E8" s="308"/>
      <c r="F8" s="308"/>
      <c r="G8" s="308"/>
      <c r="H8" s="308"/>
      <c r="I8" s="308"/>
      <c r="J8" s="308"/>
      <c r="K8" s="308"/>
      <c r="L8" s="309"/>
    </row>
    <row r="9" spans="1:12" ht="12.75" customHeight="1" x14ac:dyDescent="0.25">
      <c r="A9" s="281" t="s">
        <v>38</v>
      </c>
      <c r="B9" s="169">
        <v>292.47896317299455</v>
      </c>
      <c r="C9" s="170">
        <v>8.0936002731323242</v>
      </c>
      <c r="D9" s="171">
        <v>14.406200408935547</v>
      </c>
      <c r="E9" s="169">
        <v>12.140399932861328</v>
      </c>
      <c r="F9" s="169" t="s">
        <v>25</v>
      </c>
      <c r="G9" s="172" t="s">
        <v>25</v>
      </c>
      <c r="H9" s="171">
        <v>63.729217529296875</v>
      </c>
      <c r="I9" s="171">
        <v>0.47202661633491516</v>
      </c>
      <c r="J9" s="169">
        <v>0.47202661633491516</v>
      </c>
      <c r="K9" s="169" t="s">
        <v>25</v>
      </c>
      <c r="L9" s="173">
        <v>391.79243454989046</v>
      </c>
    </row>
    <row r="10" spans="1:12" ht="12.75" customHeight="1" x14ac:dyDescent="0.25">
      <c r="A10" s="281" t="s">
        <v>67</v>
      </c>
      <c r="B10" s="174">
        <v>68.564206287264824</v>
      </c>
      <c r="C10" s="175">
        <v>68.065040588378906</v>
      </c>
      <c r="D10" s="175">
        <v>0.80000001192092896</v>
      </c>
      <c r="E10" s="174">
        <v>4</v>
      </c>
      <c r="F10" s="174" t="s">
        <v>25</v>
      </c>
      <c r="G10" s="172">
        <v>3.2234001159667969</v>
      </c>
      <c r="H10" s="171">
        <v>121.98363494873047</v>
      </c>
      <c r="I10" s="175" t="s">
        <v>25</v>
      </c>
      <c r="J10" s="174" t="s">
        <v>25</v>
      </c>
      <c r="K10" s="174" t="s">
        <v>25</v>
      </c>
      <c r="L10" s="176">
        <v>266.63628195226192</v>
      </c>
    </row>
    <row r="11" spans="1:12" ht="12.75" customHeight="1" x14ac:dyDescent="0.25">
      <c r="A11" s="281" t="s">
        <v>57</v>
      </c>
      <c r="B11" s="174">
        <v>45.592806339263916</v>
      </c>
      <c r="C11" s="175">
        <v>109.60993790626526</v>
      </c>
      <c r="D11" s="175" t="s">
        <v>25</v>
      </c>
      <c r="E11" s="174" t="s">
        <v>25</v>
      </c>
      <c r="F11" s="174" t="s">
        <v>25</v>
      </c>
      <c r="G11" s="172" t="s">
        <v>25</v>
      </c>
      <c r="H11" s="171" t="s">
        <v>196</v>
      </c>
      <c r="I11" s="177">
        <v>2.4279999732971191</v>
      </c>
      <c r="J11" s="174" t="s">
        <v>25</v>
      </c>
      <c r="K11" s="174" t="s">
        <v>25</v>
      </c>
      <c r="L11" s="176">
        <v>157.67741021886468</v>
      </c>
    </row>
    <row r="12" spans="1:12" ht="12.75" customHeight="1" x14ac:dyDescent="0.25">
      <c r="A12" s="281" t="s">
        <v>72</v>
      </c>
      <c r="B12" s="174" t="s">
        <v>25</v>
      </c>
      <c r="C12" s="175" t="s">
        <v>25</v>
      </c>
      <c r="D12" s="175">
        <v>28.197600364685059</v>
      </c>
      <c r="E12" s="174" t="s">
        <v>25</v>
      </c>
      <c r="F12" s="174" t="s">
        <v>25</v>
      </c>
      <c r="G12" s="172" t="s">
        <v>25</v>
      </c>
      <c r="H12" s="171">
        <v>1.2555487751960754</v>
      </c>
      <c r="I12" s="177" t="s">
        <v>25</v>
      </c>
      <c r="J12" s="174" t="s">
        <v>25</v>
      </c>
      <c r="K12" s="174" t="s">
        <v>25</v>
      </c>
      <c r="L12" s="176">
        <v>29.453149139881134</v>
      </c>
    </row>
    <row r="13" spans="1:12" ht="12.75" customHeight="1" x14ac:dyDescent="0.25">
      <c r="A13" s="281" t="s">
        <v>39</v>
      </c>
      <c r="B13" s="174">
        <v>297.55658736103214</v>
      </c>
      <c r="C13" s="174" t="s">
        <v>25</v>
      </c>
      <c r="D13" s="175">
        <v>30.22100043296814</v>
      </c>
      <c r="E13" s="174" t="s">
        <v>25</v>
      </c>
      <c r="F13" s="174" t="s">
        <v>25</v>
      </c>
      <c r="G13" s="172" t="s">
        <v>25</v>
      </c>
      <c r="H13" s="171" t="s">
        <v>25</v>
      </c>
      <c r="I13" s="177" t="s">
        <v>25</v>
      </c>
      <c r="J13" s="174" t="s">
        <v>25</v>
      </c>
      <c r="K13" s="174" t="s">
        <v>25</v>
      </c>
      <c r="L13" s="176">
        <v>327.77758779400028</v>
      </c>
    </row>
    <row r="14" spans="1:12" ht="12.75" customHeight="1" x14ac:dyDescent="0.25">
      <c r="A14" s="281" t="s">
        <v>204</v>
      </c>
      <c r="B14" s="174">
        <v>23.740606307983398</v>
      </c>
      <c r="C14" s="175">
        <v>95.653423070907593</v>
      </c>
      <c r="D14" s="175" t="s">
        <v>25</v>
      </c>
      <c r="E14" s="174" t="s">
        <v>25</v>
      </c>
      <c r="F14" s="174" t="s">
        <v>25</v>
      </c>
      <c r="G14" s="172" t="s">
        <v>25</v>
      </c>
      <c r="H14" s="171">
        <v>60.491817474365234</v>
      </c>
      <c r="I14" s="177" t="s">
        <v>25</v>
      </c>
      <c r="J14" s="174" t="s">
        <v>25</v>
      </c>
      <c r="K14" s="174" t="s">
        <v>25</v>
      </c>
      <c r="L14" s="176">
        <v>179.88584685325623</v>
      </c>
    </row>
    <row r="15" spans="1:12" ht="12.75" customHeight="1" x14ac:dyDescent="0.25">
      <c r="A15" s="281" t="s">
        <v>71</v>
      </c>
      <c r="B15" s="174" t="s">
        <v>25</v>
      </c>
      <c r="C15" s="175" t="s">
        <v>25</v>
      </c>
      <c r="D15" s="175" t="s">
        <v>25</v>
      </c>
      <c r="E15" s="174">
        <v>12.187065932899714</v>
      </c>
      <c r="F15" s="174" t="s">
        <v>25</v>
      </c>
      <c r="G15" s="172" t="s">
        <v>25</v>
      </c>
      <c r="H15" s="171" t="s">
        <v>25</v>
      </c>
      <c r="I15" s="177" t="s">
        <v>25</v>
      </c>
      <c r="J15" s="174" t="s">
        <v>25</v>
      </c>
      <c r="K15" s="174" t="s">
        <v>25</v>
      </c>
      <c r="L15" s="176">
        <v>12.187065932899714</v>
      </c>
    </row>
    <row r="16" spans="1:12" ht="12.75" customHeight="1" x14ac:dyDescent="0.25">
      <c r="A16" s="281" t="s">
        <v>138</v>
      </c>
      <c r="B16" s="174" t="s">
        <v>25</v>
      </c>
      <c r="C16" s="177" t="s">
        <v>25</v>
      </c>
      <c r="D16" s="175" t="s">
        <v>25</v>
      </c>
      <c r="E16" s="174">
        <v>29.406234741210938</v>
      </c>
      <c r="F16" s="174" t="s">
        <v>25</v>
      </c>
      <c r="G16" s="172" t="s">
        <v>25</v>
      </c>
      <c r="H16" s="171" t="s">
        <v>25</v>
      </c>
      <c r="I16" s="177" t="s">
        <v>25</v>
      </c>
      <c r="J16" s="174" t="s">
        <v>25</v>
      </c>
      <c r="K16" s="174" t="s">
        <v>25</v>
      </c>
      <c r="L16" s="176">
        <v>29.406234741210938</v>
      </c>
    </row>
    <row r="17" spans="1:12" ht="12.75" customHeight="1" x14ac:dyDescent="0.25">
      <c r="A17" s="281" t="s">
        <v>155</v>
      </c>
      <c r="B17" s="174" t="s">
        <v>25</v>
      </c>
      <c r="C17" s="175">
        <v>148.54223728179932</v>
      </c>
      <c r="D17" s="175" t="s">
        <v>25</v>
      </c>
      <c r="E17" s="174" t="s">
        <v>25</v>
      </c>
      <c r="F17" s="174" t="s">
        <v>25</v>
      </c>
      <c r="G17" s="172" t="s">
        <v>25</v>
      </c>
      <c r="H17" s="175">
        <v>60.491817474365234</v>
      </c>
      <c r="I17" s="177" t="s">
        <v>25</v>
      </c>
      <c r="J17" s="174" t="s">
        <v>25</v>
      </c>
      <c r="K17" s="174" t="s">
        <v>25</v>
      </c>
      <c r="L17" s="176">
        <v>209.03405475616455</v>
      </c>
    </row>
    <row r="18" spans="1:12" ht="12.75" customHeight="1" x14ac:dyDescent="0.25">
      <c r="A18" s="281" t="s">
        <v>73</v>
      </c>
      <c r="B18" s="174">
        <v>109.5</v>
      </c>
      <c r="C18" s="175">
        <v>100.38663959503174</v>
      </c>
      <c r="D18" s="175" t="s">
        <v>25</v>
      </c>
      <c r="E18" s="174" t="s">
        <v>25</v>
      </c>
      <c r="F18" s="174" t="s">
        <v>25</v>
      </c>
      <c r="G18" s="172" t="s">
        <v>25</v>
      </c>
      <c r="H18" s="177">
        <v>61.74736624956131</v>
      </c>
      <c r="I18" s="177" t="s">
        <v>25</v>
      </c>
      <c r="J18" s="174" t="s">
        <v>25</v>
      </c>
      <c r="K18" s="174" t="s">
        <v>25</v>
      </c>
      <c r="L18" s="176">
        <v>271.63400584459305</v>
      </c>
    </row>
    <row r="19" spans="1:12" ht="12.75" customHeight="1" x14ac:dyDescent="0.25">
      <c r="A19" s="281" t="s">
        <v>64</v>
      </c>
      <c r="B19" s="174">
        <v>578.35975375305861</v>
      </c>
      <c r="C19" s="175">
        <v>181.21675872802734</v>
      </c>
      <c r="D19" s="175" t="s">
        <v>25</v>
      </c>
      <c r="E19" s="174">
        <v>24.740319106727839</v>
      </c>
      <c r="F19" s="174" t="s">
        <v>25</v>
      </c>
      <c r="G19" s="172" t="s">
        <v>25</v>
      </c>
      <c r="H19" s="175">
        <v>61.53848347440362</v>
      </c>
      <c r="I19" s="177" t="s">
        <v>25</v>
      </c>
      <c r="J19" s="174" t="s">
        <v>25</v>
      </c>
      <c r="K19" s="174" t="s">
        <v>25</v>
      </c>
      <c r="L19" s="176">
        <v>845.85531506221741</v>
      </c>
    </row>
    <row r="20" spans="1:12" ht="12.75" customHeight="1" x14ac:dyDescent="0.25">
      <c r="A20" s="281" t="s">
        <v>41</v>
      </c>
      <c r="B20" s="174" t="s">
        <v>25</v>
      </c>
      <c r="C20" s="175">
        <v>8.0936002731323242</v>
      </c>
      <c r="D20" s="175" t="s">
        <v>25</v>
      </c>
      <c r="E20" s="174" t="s">
        <v>25</v>
      </c>
      <c r="F20" s="174" t="s">
        <v>25</v>
      </c>
      <c r="G20" s="172" t="s">
        <v>25</v>
      </c>
      <c r="H20" s="175">
        <v>3.2374000549316406</v>
      </c>
      <c r="I20" s="175" t="s">
        <v>25</v>
      </c>
      <c r="J20" s="174" t="s">
        <v>25</v>
      </c>
      <c r="K20" s="174" t="s">
        <v>25</v>
      </c>
      <c r="L20" s="176">
        <v>11.331000328063965</v>
      </c>
    </row>
    <row r="21" spans="1:12" ht="12.75" customHeight="1" x14ac:dyDescent="0.25">
      <c r="A21" s="281" t="s">
        <v>69</v>
      </c>
      <c r="B21" s="174">
        <v>30.940580114722252</v>
      </c>
      <c r="C21" s="177">
        <v>10.521599769592285</v>
      </c>
      <c r="D21" s="175">
        <v>5.5844001770019531</v>
      </c>
      <c r="E21" s="174" t="s">
        <v>25</v>
      </c>
      <c r="F21" s="174" t="s">
        <v>25</v>
      </c>
      <c r="G21" s="172" t="s">
        <v>25</v>
      </c>
      <c r="H21" s="175">
        <v>1.2555487751960754</v>
      </c>
      <c r="I21" s="177" t="s">
        <v>25</v>
      </c>
      <c r="J21" s="174" t="s">
        <v>25</v>
      </c>
      <c r="K21" s="174" t="s">
        <v>25</v>
      </c>
      <c r="L21" s="176">
        <v>48.302128836512566</v>
      </c>
    </row>
    <row r="22" spans="1:12" ht="3.75" customHeight="1" x14ac:dyDescent="0.25">
      <c r="A22" s="311"/>
      <c r="B22" s="178"/>
      <c r="C22" s="179"/>
      <c r="D22" s="179"/>
      <c r="E22" s="178"/>
      <c r="F22" s="179"/>
      <c r="G22" s="179"/>
      <c r="H22" s="179"/>
      <c r="I22" s="178"/>
      <c r="J22" s="178"/>
      <c r="K22" s="178"/>
      <c r="L22" s="312"/>
    </row>
    <row r="23" spans="1:12" ht="15" customHeight="1" x14ac:dyDescent="0.25">
      <c r="A23" s="326" t="s">
        <v>42</v>
      </c>
      <c r="B23" s="180">
        <v>1446.7335033363197</v>
      </c>
      <c r="C23" s="180">
        <v>730.18283748626709</v>
      </c>
      <c r="D23" s="180">
        <v>79.209201395511627</v>
      </c>
      <c r="E23" s="180">
        <v>82.474019713699818</v>
      </c>
      <c r="F23" s="180" t="s">
        <v>25</v>
      </c>
      <c r="G23" s="180">
        <v>3.2234001159667969</v>
      </c>
      <c r="H23" s="180">
        <v>435.77750075608492</v>
      </c>
      <c r="I23" s="180">
        <v>2.9000265896320343</v>
      </c>
      <c r="J23" s="180">
        <v>0.47202661633491516</v>
      </c>
      <c r="K23" s="180" t="s">
        <v>25</v>
      </c>
      <c r="L23" s="180">
        <v>2780.9725160098169</v>
      </c>
    </row>
    <row r="24" spans="1:12" x14ac:dyDescent="0.25">
      <c r="A24" s="313"/>
      <c r="B24" s="18"/>
      <c r="C24" s="19"/>
      <c r="D24" s="19"/>
      <c r="E24" s="18"/>
      <c r="F24" s="19"/>
      <c r="G24" s="19"/>
      <c r="H24" s="19"/>
      <c r="I24" s="18"/>
      <c r="J24" s="18"/>
      <c r="K24" s="19"/>
      <c r="L24" s="21"/>
    </row>
    <row r="25" spans="1:12" x14ac:dyDescent="0.25">
      <c r="A25" s="313"/>
      <c r="B25" s="18"/>
      <c r="C25" s="19"/>
      <c r="D25" s="19"/>
      <c r="E25" s="18"/>
      <c r="F25" s="19"/>
      <c r="G25" s="19"/>
      <c r="H25" s="19"/>
      <c r="I25" s="18"/>
      <c r="J25" s="18"/>
      <c r="K25" s="19"/>
      <c r="L25" s="21"/>
    </row>
    <row r="26" spans="1:12" x14ac:dyDescent="0.25">
      <c r="A26" s="298" t="s">
        <v>229</v>
      </c>
      <c r="B26" s="18"/>
      <c r="C26" s="19"/>
      <c r="D26" s="19"/>
      <c r="E26" s="18"/>
      <c r="F26" s="19"/>
      <c r="G26" s="19"/>
      <c r="H26" s="19"/>
      <c r="I26" s="18"/>
      <c r="J26" s="18"/>
      <c r="K26" s="19"/>
      <c r="L26" s="21"/>
    </row>
    <row r="27" spans="1:12" x14ac:dyDescent="0.25">
      <c r="A27" s="313"/>
      <c r="B27" s="18"/>
      <c r="C27" s="19"/>
      <c r="D27" s="19"/>
      <c r="E27" s="18"/>
      <c r="F27" s="19"/>
      <c r="G27" s="19"/>
      <c r="H27" s="19"/>
      <c r="I27" s="18"/>
      <c r="J27" s="18"/>
      <c r="K27" s="19"/>
      <c r="L27" s="21"/>
    </row>
    <row r="28" spans="1:12" x14ac:dyDescent="0.25">
      <c r="A28" s="313"/>
      <c r="B28" s="463" t="s">
        <v>23</v>
      </c>
      <c r="C28" s="463"/>
      <c r="D28" s="463"/>
      <c r="E28" s="463"/>
      <c r="F28" s="463"/>
      <c r="G28" s="463"/>
      <c r="H28" s="463"/>
      <c r="I28" s="463"/>
      <c r="J28" s="463"/>
      <c r="K28" s="463"/>
      <c r="L28" s="21"/>
    </row>
    <row r="29" spans="1:12" ht="6" customHeight="1" x14ac:dyDescent="0.25">
      <c r="A29" s="313"/>
      <c r="B29" s="18"/>
      <c r="C29" s="19"/>
      <c r="D29" s="19"/>
      <c r="E29" s="18"/>
      <c r="F29" s="19"/>
      <c r="G29" s="19"/>
      <c r="H29" s="19"/>
      <c r="I29" s="18"/>
      <c r="J29" s="18"/>
      <c r="K29" s="19"/>
      <c r="L29" s="21"/>
    </row>
    <row r="30" spans="1:12" ht="39" customHeight="1" x14ac:dyDescent="0.25">
      <c r="A30" s="303" t="s">
        <v>109</v>
      </c>
      <c r="B30" s="304" t="s">
        <v>35</v>
      </c>
      <c r="C30" s="304" t="s">
        <v>15</v>
      </c>
      <c r="D30" s="304" t="s">
        <v>37</v>
      </c>
      <c r="E30" s="304" t="s">
        <v>36</v>
      </c>
      <c r="F30" s="304" t="s">
        <v>84</v>
      </c>
      <c r="G30" s="304" t="s">
        <v>17</v>
      </c>
      <c r="H30" s="304" t="s">
        <v>16</v>
      </c>
      <c r="I30" s="304" t="s">
        <v>81</v>
      </c>
      <c r="J30" s="304" t="s">
        <v>267</v>
      </c>
      <c r="K30" s="304" t="s">
        <v>266</v>
      </c>
      <c r="L30" s="305" t="s">
        <v>105</v>
      </c>
    </row>
    <row r="31" spans="1:12" ht="6" customHeight="1" x14ac:dyDescent="0.25">
      <c r="A31" s="313"/>
      <c r="B31" s="18"/>
      <c r="C31" s="19"/>
      <c r="D31" s="19"/>
      <c r="E31" s="18"/>
      <c r="F31" s="18"/>
      <c r="G31" s="20"/>
      <c r="H31" s="19"/>
      <c r="I31" s="19"/>
      <c r="J31" s="18"/>
      <c r="K31" s="18"/>
      <c r="L31" s="21"/>
    </row>
    <row r="32" spans="1:12" ht="19.5" customHeight="1" x14ac:dyDescent="0.25">
      <c r="A32" s="327" t="s">
        <v>33</v>
      </c>
      <c r="B32" s="18"/>
      <c r="C32" s="19"/>
      <c r="D32" s="19"/>
      <c r="E32" s="18"/>
      <c r="F32" s="18"/>
      <c r="G32" s="20"/>
      <c r="H32" s="19"/>
      <c r="I32" s="19"/>
      <c r="J32" s="18"/>
      <c r="K32" s="18"/>
      <c r="L32" s="21"/>
    </row>
    <row r="33" spans="1:12" ht="3.75" customHeight="1" x14ac:dyDescent="0.25">
      <c r="A33" s="313"/>
      <c r="B33" s="18"/>
      <c r="C33" s="19"/>
      <c r="D33" s="19"/>
      <c r="E33" s="18"/>
      <c r="F33" s="18"/>
      <c r="G33" s="20"/>
      <c r="H33" s="19"/>
      <c r="I33" s="19"/>
      <c r="J33" s="18"/>
      <c r="K33" s="18"/>
      <c r="L33" s="21"/>
    </row>
    <row r="34" spans="1:12" ht="12.75" customHeight="1" x14ac:dyDescent="0.25">
      <c r="A34" s="314" t="s">
        <v>140</v>
      </c>
      <c r="B34" s="174" t="s">
        <v>25</v>
      </c>
      <c r="C34" s="175">
        <v>450.71079272031784</v>
      </c>
      <c r="D34" s="175">
        <v>16.522200256586075</v>
      </c>
      <c r="E34" s="174">
        <v>52.741557657718658</v>
      </c>
      <c r="F34" s="174" t="s">
        <v>25</v>
      </c>
      <c r="G34" s="181">
        <v>2.623400092124939</v>
      </c>
      <c r="H34" s="175">
        <v>117.44609808921814</v>
      </c>
      <c r="I34" s="175" t="s">
        <v>25</v>
      </c>
      <c r="J34" s="174">
        <v>16.186794281005859</v>
      </c>
      <c r="K34" s="174" t="s">
        <v>25</v>
      </c>
      <c r="L34" s="182">
        <v>656.23084309697151</v>
      </c>
    </row>
    <row r="35" spans="1:12" ht="12.75" customHeight="1" x14ac:dyDescent="0.25">
      <c r="A35" s="314" t="s">
        <v>130</v>
      </c>
      <c r="B35" s="169" t="s">
        <v>25</v>
      </c>
      <c r="C35" s="183">
        <v>58.677197456359863</v>
      </c>
      <c r="D35" s="183" t="s">
        <v>25</v>
      </c>
      <c r="E35" s="174">
        <v>2.7999999523162842</v>
      </c>
      <c r="F35" s="169" t="s">
        <v>25</v>
      </c>
      <c r="G35" s="172" t="s">
        <v>25</v>
      </c>
      <c r="H35" s="183" t="s">
        <v>25</v>
      </c>
      <c r="I35" s="183" t="s">
        <v>25</v>
      </c>
      <c r="J35" s="169" t="s">
        <v>25</v>
      </c>
      <c r="K35" s="169" t="s">
        <v>25</v>
      </c>
      <c r="L35" s="182">
        <v>61.477197408676147</v>
      </c>
    </row>
    <row r="36" spans="1:12" ht="12.75" customHeight="1" x14ac:dyDescent="0.25">
      <c r="A36" s="314" t="s">
        <v>62</v>
      </c>
      <c r="B36" s="169">
        <v>315.35066468734294</v>
      </c>
      <c r="C36" s="183">
        <v>224.03421759605408</v>
      </c>
      <c r="D36" s="183" t="s">
        <v>25</v>
      </c>
      <c r="E36" s="174" t="s">
        <v>25</v>
      </c>
      <c r="F36" s="169">
        <v>9.3332000076770782E-2</v>
      </c>
      <c r="G36" s="172" t="s">
        <v>25</v>
      </c>
      <c r="H36" s="183">
        <v>3.2374000549316406</v>
      </c>
      <c r="I36" s="183" t="s">
        <v>25</v>
      </c>
      <c r="J36" s="169" t="s">
        <v>25</v>
      </c>
      <c r="K36" s="169">
        <v>82.555026054382324</v>
      </c>
      <c r="L36" s="182">
        <v>625.27064039278775</v>
      </c>
    </row>
    <row r="37" spans="1:12" ht="12.75" customHeight="1" x14ac:dyDescent="0.25">
      <c r="A37" s="314" t="s">
        <v>106</v>
      </c>
      <c r="B37" s="169" t="s">
        <v>25</v>
      </c>
      <c r="C37" s="175" t="s">
        <v>25</v>
      </c>
      <c r="D37" s="183" t="s">
        <v>25</v>
      </c>
      <c r="E37" s="174" t="s">
        <v>25</v>
      </c>
      <c r="F37" s="169" t="s">
        <v>25</v>
      </c>
      <c r="G37" s="172" t="s">
        <v>25</v>
      </c>
      <c r="H37" s="183" t="s">
        <v>25</v>
      </c>
      <c r="I37" s="183" t="s">
        <v>25</v>
      </c>
      <c r="J37" s="169">
        <v>17.458820909261703</v>
      </c>
      <c r="K37" s="169" t="s">
        <v>25</v>
      </c>
      <c r="L37" s="182">
        <v>17.458820909261703</v>
      </c>
    </row>
    <row r="38" spans="1:12" ht="12.75" customHeight="1" x14ac:dyDescent="0.25">
      <c r="A38" s="314" t="s">
        <v>65</v>
      </c>
      <c r="B38" s="174" t="s">
        <v>25</v>
      </c>
      <c r="C38" s="175" t="s">
        <v>25</v>
      </c>
      <c r="D38" s="183" t="s">
        <v>25</v>
      </c>
      <c r="E38" s="174">
        <v>52.741557657718658</v>
      </c>
      <c r="F38" s="169" t="s">
        <v>25</v>
      </c>
      <c r="G38" s="181" t="s">
        <v>25</v>
      </c>
      <c r="H38" s="183" t="s">
        <v>25</v>
      </c>
      <c r="I38" s="175" t="s">
        <v>25</v>
      </c>
      <c r="J38" s="169">
        <v>16.186794281005859</v>
      </c>
      <c r="K38" s="169" t="s">
        <v>25</v>
      </c>
      <c r="L38" s="182">
        <v>68.928351938724518</v>
      </c>
    </row>
    <row r="39" spans="1:12" ht="12.75" customHeight="1" x14ac:dyDescent="0.25">
      <c r="A39" s="314" t="s">
        <v>43</v>
      </c>
      <c r="B39" s="174">
        <v>56.582973288372159</v>
      </c>
      <c r="C39" s="177">
        <v>134.66846466064453</v>
      </c>
      <c r="D39" s="183">
        <v>14.098800182342529</v>
      </c>
      <c r="E39" s="174">
        <v>18.884434819221497</v>
      </c>
      <c r="F39" s="169">
        <v>131.97011360898614</v>
      </c>
      <c r="G39" s="181" t="s">
        <v>25</v>
      </c>
      <c r="H39" s="183">
        <v>70.125951290130615</v>
      </c>
      <c r="I39" s="177" t="s">
        <v>25</v>
      </c>
      <c r="J39" s="169" t="s">
        <v>25</v>
      </c>
      <c r="K39" s="169" t="s">
        <v>25</v>
      </c>
      <c r="L39" s="182">
        <v>426.35407084971666</v>
      </c>
    </row>
    <row r="40" spans="1:12" ht="12.75" customHeight="1" x14ac:dyDescent="0.25">
      <c r="A40" s="314" t="s">
        <v>70</v>
      </c>
      <c r="B40" s="174" t="s">
        <v>25</v>
      </c>
      <c r="C40" s="177" t="s">
        <v>25</v>
      </c>
      <c r="D40" s="183" t="s">
        <v>25</v>
      </c>
      <c r="E40" s="174" t="s">
        <v>25</v>
      </c>
      <c r="F40" s="169" t="s">
        <v>25</v>
      </c>
      <c r="G40" s="181" t="s">
        <v>25</v>
      </c>
      <c r="H40" s="183" t="s">
        <v>25</v>
      </c>
      <c r="I40" s="177">
        <v>2.4279999732971191</v>
      </c>
      <c r="J40" s="169" t="s">
        <v>25</v>
      </c>
      <c r="K40" s="169" t="s">
        <v>25</v>
      </c>
      <c r="L40" s="182">
        <v>2.4279999732971191</v>
      </c>
    </row>
    <row r="41" spans="1:12" ht="12.75" customHeight="1" x14ac:dyDescent="0.25">
      <c r="A41" s="314" t="s">
        <v>156</v>
      </c>
      <c r="B41" s="174" t="s">
        <v>25</v>
      </c>
      <c r="C41" s="177" t="s">
        <v>25</v>
      </c>
      <c r="D41" s="183" t="s">
        <v>25</v>
      </c>
      <c r="E41" s="174" t="s">
        <v>25</v>
      </c>
      <c r="F41" s="169">
        <v>119.24367904663086</v>
      </c>
      <c r="G41" s="181" t="s">
        <v>25</v>
      </c>
      <c r="H41" s="183" t="s">
        <v>25</v>
      </c>
      <c r="I41" s="177" t="s">
        <v>25</v>
      </c>
      <c r="J41" s="169" t="s">
        <v>25</v>
      </c>
      <c r="K41" s="169" t="s">
        <v>25</v>
      </c>
      <c r="L41" s="182">
        <v>119.24367904663086</v>
      </c>
    </row>
    <row r="42" spans="1:12" ht="12.75" customHeight="1" x14ac:dyDescent="0.25">
      <c r="A42" s="314" t="s">
        <v>44</v>
      </c>
      <c r="B42" s="174" t="s">
        <v>25</v>
      </c>
      <c r="C42" s="177" t="s">
        <v>25</v>
      </c>
      <c r="D42" s="183" t="s">
        <v>25</v>
      </c>
      <c r="E42" s="174" t="s">
        <v>25</v>
      </c>
      <c r="F42" s="169" t="s">
        <v>25</v>
      </c>
      <c r="G42" s="181" t="s">
        <v>25</v>
      </c>
      <c r="H42" s="183">
        <v>61.74736624956131</v>
      </c>
      <c r="I42" s="177" t="s">
        <v>25</v>
      </c>
      <c r="J42" s="169" t="s">
        <v>25</v>
      </c>
      <c r="K42" s="169" t="s">
        <v>25</v>
      </c>
      <c r="L42" s="182">
        <v>61.74736624956131</v>
      </c>
    </row>
    <row r="43" spans="1:12" ht="12.75" customHeight="1" x14ac:dyDescent="0.25">
      <c r="A43" s="314" t="s">
        <v>45</v>
      </c>
      <c r="B43" s="174">
        <v>267.64265866484493</v>
      </c>
      <c r="C43" s="175" t="s">
        <v>25</v>
      </c>
      <c r="D43" s="183" t="s">
        <v>25</v>
      </c>
      <c r="E43" s="174">
        <v>11.371853232383728</v>
      </c>
      <c r="F43" s="169" t="s">
        <v>25</v>
      </c>
      <c r="G43" s="181" t="s">
        <v>25</v>
      </c>
      <c r="H43" s="183" t="s">
        <v>25</v>
      </c>
      <c r="I43" s="175" t="s">
        <v>25</v>
      </c>
      <c r="J43" s="169" t="s">
        <v>25</v>
      </c>
      <c r="K43" s="169">
        <v>74.843002319335938</v>
      </c>
      <c r="L43" s="182">
        <v>353.8575142165646</v>
      </c>
    </row>
    <row r="44" spans="1:12" ht="12.75" customHeight="1" x14ac:dyDescent="0.25">
      <c r="A44" s="314" t="s">
        <v>74</v>
      </c>
      <c r="B44" s="174" t="s">
        <v>25</v>
      </c>
      <c r="C44" s="175">
        <v>357.63498395681381</v>
      </c>
      <c r="D44" s="183" t="s">
        <v>25</v>
      </c>
      <c r="E44" s="174" t="s">
        <v>25</v>
      </c>
      <c r="F44" s="169" t="s">
        <v>25</v>
      </c>
      <c r="G44" s="181" t="s">
        <v>25</v>
      </c>
      <c r="H44" s="183" t="s">
        <v>25</v>
      </c>
      <c r="I44" s="175" t="s">
        <v>25</v>
      </c>
      <c r="J44" s="169" t="s">
        <v>25</v>
      </c>
      <c r="K44" s="169" t="s">
        <v>25</v>
      </c>
      <c r="L44" s="182">
        <v>357.63498395681381</v>
      </c>
    </row>
    <row r="45" spans="1:12" ht="12.75" customHeight="1" x14ac:dyDescent="0.25">
      <c r="A45" s="314" t="s">
        <v>46</v>
      </c>
      <c r="B45" s="174">
        <v>44.647893488407135</v>
      </c>
      <c r="C45" s="175">
        <v>229.40018391609192</v>
      </c>
      <c r="D45" s="183" t="s">
        <v>25</v>
      </c>
      <c r="E45" s="174">
        <v>25.312500808387995</v>
      </c>
      <c r="F45" s="169" t="s">
        <v>25</v>
      </c>
      <c r="G45" s="181" t="s">
        <v>25</v>
      </c>
      <c r="H45" s="183">
        <v>104.85712901130319</v>
      </c>
      <c r="I45" s="175">
        <v>0.47202661633491516</v>
      </c>
      <c r="J45" s="169" t="s">
        <v>25</v>
      </c>
      <c r="K45" s="169" t="s">
        <v>25</v>
      </c>
      <c r="L45" s="182">
        <v>404.68973384052515</v>
      </c>
    </row>
    <row r="46" spans="1:12" ht="12.75" customHeight="1" x14ac:dyDescent="0.25">
      <c r="A46" s="314" t="s">
        <v>47</v>
      </c>
      <c r="B46" s="174" t="s">
        <v>25</v>
      </c>
      <c r="C46" s="175" t="s">
        <v>25</v>
      </c>
      <c r="D46" s="177" t="s">
        <v>25</v>
      </c>
      <c r="E46" s="174" t="s">
        <v>25</v>
      </c>
      <c r="F46" s="169">
        <v>119.24367904663086</v>
      </c>
      <c r="G46" s="181" t="s">
        <v>25</v>
      </c>
      <c r="H46" s="177" t="s">
        <v>25</v>
      </c>
      <c r="I46" s="177" t="s">
        <v>25</v>
      </c>
      <c r="J46" s="169" t="s">
        <v>25</v>
      </c>
      <c r="K46" s="174" t="s">
        <v>25</v>
      </c>
      <c r="L46" s="182">
        <v>119.24367904663086</v>
      </c>
    </row>
    <row r="47" spans="1:12" ht="12.75" customHeight="1" x14ac:dyDescent="0.25">
      <c r="A47" s="314" t="s">
        <v>61</v>
      </c>
      <c r="B47" s="174" t="s">
        <v>25</v>
      </c>
      <c r="C47" s="177">
        <v>3.4722997546195984</v>
      </c>
      <c r="D47" s="175">
        <v>2.0234000682830811</v>
      </c>
      <c r="E47" s="174">
        <v>69.537904262542725</v>
      </c>
      <c r="F47" s="169" t="s">
        <v>25</v>
      </c>
      <c r="G47" s="181">
        <v>2.0234000682830811</v>
      </c>
      <c r="H47" s="175">
        <v>3.5110975503921509</v>
      </c>
      <c r="I47" s="177" t="s">
        <v>25</v>
      </c>
      <c r="J47" s="169">
        <v>16.186794281005859</v>
      </c>
      <c r="K47" s="174" t="s">
        <v>25</v>
      </c>
      <c r="L47" s="182">
        <v>96.754895985126495</v>
      </c>
    </row>
    <row r="48" spans="1:12" ht="12.75" customHeight="1" x14ac:dyDescent="0.25">
      <c r="A48" s="314" t="s">
        <v>131</v>
      </c>
      <c r="B48" s="174">
        <v>8.3494731187820435</v>
      </c>
      <c r="C48" s="177" t="s">
        <v>25</v>
      </c>
      <c r="D48" s="175" t="s">
        <v>25</v>
      </c>
      <c r="E48" s="174" t="s">
        <v>25</v>
      </c>
      <c r="F48" s="169" t="s">
        <v>25</v>
      </c>
      <c r="G48" s="181" t="s">
        <v>25</v>
      </c>
      <c r="H48" s="175" t="s">
        <v>25</v>
      </c>
      <c r="I48" s="177" t="s">
        <v>25</v>
      </c>
      <c r="J48" s="169" t="s">
        <v>25</v>
      </c>
      <c r="K48" s="174" t="s">
        <v>25</v>
      </c>
      <c r="L48" s="182">
        <v>8.3494731187820435</v>
      </c>
    </row>
    <row r="49" spans="1:12" ht="12.75" customHeight="1" x14ac:dyDescent="0.25">
      <c r="A49" s="314" t="s">
        <v>157</v>
      </c>
      <c r="B49" s="174" t="s">
        <v>25</v>
      </c>
      <c r="C49" s="177" t="s">
        <v>25</v>
      </c>
      <c r="D49" s="175" t="s">
        <v>25</v>
      </c>
      <c r="E49" s="174" t="s">
        <v>25</v>
      </c>
      <c r="F49" s="169" t="s">
        <v>25</v>
      </c>
      <c r="G49" s="181" t="s">
        <v>25</v>
      </c>
      <c r="H49" s="175" t="s">
        <v>25</v>
      </c>
      <c r="I49" s="177" t="s">
        <v>25</v>
      </c>
      <c r="J49" s="169" t="s">
        <v>25</v>
      </c>
      <c r="K49" s="174">
        <v>9.7120237350463867</v>
      </c>
      <c r="L49" s="182">
        <v>9.7120237350463867</v>
      </c>
    </row>
    <row r="50" spans="1:12" ht="3.75" customHeight="1" x14ac:dyDescent="0.25">
      <c r="A50" s="313"/>
      <c r="B50" s="184"/>
      <c r="C50" s="185"/>
      <c r="D50" s="185"/>
      <c r="E50" s="184"/>
      <c r="F50" s="184"/>
      <c r="G50" s="186"/>
      <c r="H50" s="185"/>
      <c r="I50" s="185"/>
      <c r="J50" s="184"/>
      <c r="K50" s="184"/>
      <c r="L50" s="184"/>
    </row>
    <row r="51" spans="1:12" ht="15" customHeight="1" x14ac:dyDescent="0.25">
      <c r="A51" s="324" t="s">
        <v>93</v>
      </c>
      <c r="B51" s="180">
        <v>692.57366324774921</v>
      </c>
      <c r="C51" s="180">
        <v>1458.5981400609016</v>
      </c>
      <c r="D51" s="180">
        <v>32.644400507211685</v>
      </c>
      <c r="E51" s="180">
        <v>233.38980839028955</v>
      </c>
      <c r="F51" s="180">
        <v>370.55080370232463</v>
      </c>
      <c r="G51" s="180">
        <v>4.64680016040802</v>
      </c>
      <c r="H51" s="180">
        <v>360.92504224553704</v>
      </c>
      <c r="I51" s="180">
        <v>2.9000265896320343</v>
      </c>
      <c r="J51" s="180">
        <v>66.019203752279282</v>
      </c>
      <c r="K51" s="180">
        <v>167.11005210876465</v>
      </c>
      <c r="L51" s="180">
        <v>3389.3812737651169</v>
      </c>
    </row>
    <row r="52" spans="1:12" x14ac:dyDescent="0.25">
      <c r="A52" s="313"/>
      <c r="B52" s="21"/>
      <c r="C52" s="22"/>
      <c r="D52" s="22"/>
      <c r="E52" s="21"/>
      <c r="F52" s="21"/>
      <c r="G52" s="23"/>
      <c r="H52" s="22"/>
      <c r="I52" s="22"/>
      <c r="J52" s="22"/>
      <c r="K52" s="21"/>
      <c r="L52" s="22"/>
    </row>
    <row r="53" spans="1:12" x14ac:dyDescent="0.25">
      <c r="A53" s="313"/>
      <c r="B53" s="21"/>
      <c r="C53" s="22"/>
      <c r="D53" s="22"/>
      <c r="E53" s="21"/>
      <c r="F53" s="21"/>
      <c r="G53" s="23"/>
      <c r="H53" s="22"/>
      <c r="I53" s="22"/>
      <c r="J53" s="22"/>
      <c r="K53" s="21"/>
      <c r="L53" s="22"/>
    </row>
    <row r="54" spans="1:12" x14ac:dyDescent="0.25">
      <c r="A54" s="298" t="s">
        <v>229</v>
      </c>
      <c r="B54" s="21"/>
      <c r="C54" s="22"/>
      <c r="D54" s="22"/>
      <c r="E54" s="21"/>
      <c r="F54" s="21"/>
      <c r="G54" s="23"/>
      <c r="H54" s="22"/>
      <c r="I54" s="22"/>
      <c r="J54" s="22"/>
      <c r="K54" s="21"/>
      <c r="L54" s="22"/>
    </row>
    <row r="55" spans="1:12" x14ac:dyDescent="0.25">
      <c r="A55" s="313"/>
      <c r="B55" s="21"/>
      <c r="C55" s="22"/>
      <c r="D55" s="22"/>
      <c r="E55" s="21"/>
      <c r="F55" s="21"/>
      <c r="G55" s="23"/>
      <c r="H55" s="22"/>
      <c r="I55" s="22"/>
      <c r="J55" s="22"/>
      <c r="K55" s="21"/>
      <c r="L55" s="22"/>
    </row>
    <row r="56" spans="1:12" x14ac:dyDescent="0.25">
      <c r="A56" s="313"/>
      <c r="B56" s="463" t="s">
        <v>23</v>
      </c>
      <c r="C56" s="463"/>
      <c r="D56" s="463"/>
      <c r="E56" s="463"/>
      <c r="F56" s="463"/>
      <c r="G56" s="463"/>
      <c r="H56" s="463"/>
      <c r="I56" s="463"/>
      <c r="J56" s="463"/>
      <c r="K56" s="463"/>
      <c r="L56" s="22"/>
    </row>
    <row r="57" spans="1:12" ht="6" customHeight="1" x14ac:dyDescent="0.25">
      <c r="A57" s="313"/>
      <c r="B57" s="21"/>
      <c r="C57" s="22"/>
      <c r="D57" s="22"/>
      <c r="E57" s="21"/>
      <c r="F57" s="21"/>
      <c r="G57" s="23"/>
      <c r="H57" s="22"/>
      <c r="I57" s="22"/>
      <c r="J57" s="22"/>
      <c r="K57" s="21"/>
      <c r="L57" s="22"/>
    </row>
    <row r="58" spans="1:12" ht="39" customHeight="1" x14ac:dyDescent="0.25">
      <c r="A58" s="303" t="s">
        <v>109</v>
      </c>
      <c r="B58" s="304" t="s">
        <v>35</v>
      </c>
      <c r="C58" s="304" t="s">
        <v>15</v>
      </c>
      <c r="D58" s="304" t="s">
        <v>37</v>
      </c>
      <c r="E58" s="304" t="s">
        <v>36</v>
      </c>
      <c r="F58" s="304" t="s">
        <v>84</v>
      </c>
      <c r="G58" s="304" t="s">
        <v>17</v>
      </c>
      <c r="H58" s="304" t="s">
        <v>16</v>
      </c>
      <c r="I58" s="304" t="s">
        <v>81</v>
      </c>
      <c r="J58" s="304" t="s">
        <v>267</v>
      </c>
      <c r="K58" s="304" t="s">
        <v>266</v>
      </c>
      <c r="L58" s="305" t="s">
        <v>105</v>
      </c>
    </row>
    <row r="59" spans="1:12" ht="3.75" customHeight="1" x14ac:dyDescent="0.25">
      <c r="A59" s="313"/>
      <c r="B59" s="21"/>
      <c r="C59" s="22"/>
      <c r="D59" s="22"/>
      <c r="E59" s="21"/>
      <c r="F59" s="21"/>
      <c r="G59" s="23"/>
      <c r="H59" s="22"/>
      <c r="I59" s="22"/>
      <c r="J59" s="21"/>
      <c r="K59" s="21"/>
      <c r="L59" s="21"/>
    </row>
    <row r="60" spans="1:12" ht="19.5" customHeight="1" x14ac:dyDescent="0.25">
      <c r="A60" s="327" t="s">
        <v>28</v>
      </c>
      <c r="B60" s="21"/>
      <c r="C60" s="22"/>
      <c r="D60" s="22"/>
      <c r="E60" s="21"/>
      <c r="F60" s="21"/>
      <c r="G60" s="23"/>
      <c r="H60" s="22"/>
      <c r="I60" s="22"/>
      <c r="J60" s="21"/>
      <c r="K60" s="21"/>
      <c r="L60" s="21"/>
    </row>
    <row r="61" spans="1:12" ht="3.75" customHeight="1" x14ac:dyDescent="0.25">
      <c r="A61" s="313"/>
      <c r="B61" s="21"/>
      <c r="C61" s="22"/>
      <c r="D61" s="22"/>
      <c r="E61" s="21"/>
      <c r="F61" s="21"/>
      <c r="G61" s="23"/>
      <c r="H61" s="22"/>
      <c r="I61" s="22"/>
      <c r="J61" s="21"/>
      <c r="K61" s="21"/>
      <c r="L61" s="21"/>
    </row>
    <row r="62" spans="1:12" ht="12.75" customHeight="1" x14ac:dyDescent="0.25">
      <c r="A62" s="314" t="s">
        <v>205</v>
      </c>
      <c r="B62" s="174" t="s">
        <v>25</v>
      </c>
      <c r="C62" s="175">
        <v>137.21043086051941</v>
      </c>
      <c r="D62" s="175" t="s">
        <v>25</v>
      </c>
      <c r="E62" s="174" t="s">
        <v>25</v>
      </c>
      <c r="F62" s="174" t="s">
        <v>25</v>
      </c>
      <c r="G62" s="174" t="s">
        <v>25</v>
      </c>
      <c r="H62" s="175">
        <v>63.265081405639648</v>
      </c>
      <c r="I62" s="175" t="s">
        <v>25</v>
      </c>
      <c r="J62" s="174" t="s">
        <v>25</v>
      </c>
      <c r="K62" s="174" t="s">
        <v>25</v>
      </c>
      <c r="L62" s="182">
        <v>200.47551226615906</v>
      </c>
    </row>
    <row r="63" spans="1:12" ht="12.75" customHeight="1" x14ac:dyDescent="0.25">
      <c r="A63" s="314" t="s">
        <v>132</v>
      </c>
      <c r="B63" s="174">
        <v>5.6786999693140388</v>
      </c>
      <c r="C63" s="175">
        <v>163.92004871368408</v>
      </c>
      <c r="D63" s="183" t="s">
        <v>25</v>
      </c>
      <c r="E63" s="169" t="s">
        <v>25</v>
      </c>
      <c r="F63" s="169" t="s">
        <v>25</v>
      </c>
      <c r="G63" s="169" t="s">
        <v>25</v>
      </c>
      <c r="H63" s="175">
        <v>60.491817474365234</v>
      </c>
      <c r="I63" s="175" t="s">
        <v>25</v>
      </c>
      <c r="J63" s="169" t="s">
        <v>25</v>
      </c>
      <c r="K63" s="174">
        <v>194.5284595489502</v>
      </c>
      <c r="L63" s="182">
        <v>424.61902570631355</v>
      </c>
    </row>
    <row r="64" spans="1:12" ht="12.75" customHeight="1" x14ac:dyDescent="0.25">
      <c r="A64" s="314" t="s">
        <v>48</v>
      </c>
      <c r="B64" s="174">
        <v>10.666400074958801</v>
      </c>
      <c r="C64" s="175" t="s">
        <v>25</v>
      </c>
      <c r="D64" s="177" t="s">
        <v>25</v>
      </c>
      <c r="E64" s="169" t="s">
        <v>25</v>
      </c>
      <c r="F64" s="169" t="s">
        <v>25</v>
      </c>
      <c r="G64" s="169" t="s">
        <v>25</v>
      </c>
      <c r="H64" s="175" t="s">
        <v>25</v>
      </c>
      <c r="I64" s="177" t="s">
        <v>25</v>
      </c>
      <c r="J64" s="169" t="s">
        <v>25</v>
      </c>
      <c r="K64" s="174" t="s">
        <v>25</v>
      </c>
      <c r="L64" s="182">
        <v>10.666400074958801</v>
      </c>
    </row>
    <row r="65" spans="1:12" ht="12.75" customHeight="1" x14ac:dyDescent="0.25">
      <c r="A65" s="314" t="s">
        <v>49</v>
      </c>
      <c r="B65" s="174" t="s">
        <v>25</v>
      </c>
      <c r="C65" s="175">
        <v>75.586640357971191</v>
      </c>
      <c r="D65" s="177" t="s">
        <v>25</v>
      </c>
      <c r="E65" s="169" t="s">
        <v>25</v>
      </c>
      <c r="F65" s="169" t="s">
        <v>25</v>
      </c>
      <c r="G65" s="169" t="s">
        <v>25</v>
      </c>
      <c r="H65" s="175">
        <v>60.491817474365234</v>
      </c>
      <c r="I65" s="177">
        <v>0.69999003410339355</v>
      </c>
      <c r="J65" s="169" t="s">
        <v>25</v>
      </c>
      <c r="K65" s="174" t="s">
        <v>25</v>
      </c>
      <c r="L65" s="182">
        <v>136.77844786643982</v>
      </c>
    </row>
    <row r="66" spans="1:12" ht="12.75" customHeight="1" x14ac:dyDescent="0.25">
      <c r="A66" s="314" t="s">
        <v>206</v>
      </c>
      <c r="B66" s="174">
        <v>0.41999401152133942</v>
      </c>
      <c r="C66" s="175" t="s">
        <v>25</v>
      </c>
      <c r="D66" s="177" t="s">
        <v>25</v>
      </c>
      <c r="E66" s="169" t="s">
        <v>25</v>
      </c>
      <c r="F66" s="174" t="s">
        <v>25</v>
      </c>
      <c r="G66" s="181" t="s">
        <v>25</v>
      </c>
      <c r="H66" s="175" t="s">
        <v>25</v>
      </c>
      <c r="I66" s="175" t="s">
        <v>25</v>
      </c>
      <c r="J66" s="169" t="s">
        <v>25</v>
      </c>
      <c r="K66" s="174" t="s">
        <v>25</v>
      </c>
      <c r="L66" s="182">
        <v>0.41999401152133942</v>
      </c>
    </row>
    <row r="67" spans="1:12" ht="12.75" customHeight="1" x14ac:dyDescent="0.25">
      <c r="A67" s="314" t="s">
        <v>50</v>
      </c>
      <c r="B67" s="174">
        <v>594.60308852512389</v>
      </c>
      <c r="C67" s="177">
        <v>552.23587316274643</v>
      </c>
      <c r="D67" s="177">
        <v>16.12220025062561</v>
      </c>
      <c r="E67" s="169">
        <v>2.7999999523162842</v>
      </c>
      <c r="F67" s="174" t="s">
        <v>25</v>
      </c>
      <c r="G67" s="174">
        <v>2.0234000682830811</v>
      </c>
      <c r="H67" s="174">
        <v>287.3323831371963</v>
      </c>
      <c r="I67" s="177">
        <v>2.4279999732971191</v>
      </c>
      <c r="J67" s="169" t="s">
        <v>25</v>
      </c>
      <c r="K67" s="174">
        <v>218.52900695800781</v>
      </c>
      <c r="L67" s="182">
        <v>1676.0739520275965</v>
      </c>
    </row>
    <row r="68" spans="1:12" ht="12.75" customHeight="1" x14ac:dyDescent="0.25">
      <c r="A68" s="314" t="s">
        <v>66</v>
      </c>
      <c r="B68" s="174">
        <v>313.24828219134361</v>
      </c>
      <c r="C68" s="175">
        <v>196.29866933822632</v>
      </c>
      <c r="D68" s="177" t="s">
        <v>25</v>
      </c>
      <c r="E68" s="169" t="s">
        <v>25</v>
      </c>
      <c r="F68" s="174" t="s">
        <v>25</v>
      </c>
      <c r="G68" s="174" t="s">
        <v>25</v>
      </c>
      <c r="H68" s="174">
        <v>63.265081405639648</v>
      </c>
      <c r="I68" s="177" t="s">
        <v>25</v>
      </c>
      <c r="J68" s="169" t="s">
        <v>25</v>
      </c>
      <c r="K68" s="174" t="s">
        <v>25</v>
      </c>
      <c r="L68" s="182">
        <v>572.81203293520957</v>
      </c>
    </row>
    <row r="69" spans="1:12" ht="3.75" customHeight="1" x14ac:dyDescent="0.25">
      <c r="A69" s="313"/>
      <c r="B69" s="184"/>
      <c r="C69" s="185"/>
      <c r="D69" s="185"/>
      <c r="E69" s="184"/>
      <c r="F69" s="184"/>
      <c r="G69" s="186"/>
      <c r="H69" s="185"/>
      <c r="I69" s="185"/>
      <c r="J69" s="184"/>
      <c r="K69" s="184"/>
      <c r="L69" s="184"/>
    </row>
    <row r="70" spans="1:12" ht="15" customHeight="1" x14ac:dyDescent="0.25">
      <c r="A70" s="325" t="s">
        <v>51</v>
      </c>
      <c r="B70" s="187">
        <v>924.61646477226168</v>
      </c>
      <c r="C70" s="187">
        <v>1125.2516624331474</v>
      </c>
      <c r="D70" s="187">
        <v>16.12220025062561</v>
      </c>
      <c r="E70" s="187">
        <v>2.7999999523162842</v>
      </c>
      <c r="F70" s="187" t="s">
        <v>25</v>
      </c>
      <c r="G70" s="187">
        <v>2.0234000682830811</v>
      </c>
      <c r="H70" s="187">
        <v>534.84618089720607</v>
      </c>
      <c r="I70" s="187">
        <v>3.1279900074005127</v>
      </c>
      <c r="J70" s="187" t="s">
        <v>25</v>
      </c>
      <c r="K70" s="187">
        <v>413.05746650695801</v>
      </c>
      <c r="L70" s="187">
        <v>3021.8453648881987</v>
      </c>
    </row>
    <row r="71" spans="1:12" ht="9" customHeight="1" x14ac:dyDescent="0.25">
      <c r="A71" s="313"/>
      <c r="B71" s="21"/>
      <c r="C71" s="22"/>
      <c r="D71" s="22"/>
      <c r="E71" s="21"/>
      <c r="F71" s="21"/>
      <c r="G71" s="23"/>
      <c r="H71" s="22"/>
      <c r="I71" s="22"/>
      <c r="J71" s="21"/>
      <c r="K71" s="21"/>
      <c r="L71" s="21"/>
    </row>
    <row r="72" spans="1:12" ht="19.5" customHeight="1" x14ac:dyDescent="0.25">
      <c r="A72" s="327" t="s">
        <v>90</v>
      </c>
      <c r="B72" s="21"/>
      <c r="C72" s="22"/>
      <c r="D72" s="22"/>
      <c r="E72" s="21"/>
      <c r="F72" s="21"/>
      <c r="G72" s="23"/>
      <c r="H72" s="22"/>
      <c r="I72" s="22"/>
      <c r="J72" s="21"/>
      <c r="K72" s="21"/>
      <c r="L72" s="21"/>
    </row>
    <row r="73" spans="1:12" ht="3.75" customHeight="1" x14ac:dyDescent="0.25">
      <c r="A73" s="313"/>
      <c r="B73" s="21"/>
      <c r="C73" s="22"/>
      <c r="D73" s="22"/>
      <c r="E73" s="21"/>
      <c r="F73" s="21"/>
      <c r="G73" s="23"/>
      <c r="H73" s="22"/>
      <c r="I73" s="22"/>
      <c r="J73" s="21"/>
      <c r="K73" s="21"/>
      <c r="L73" s="21"/>
    </row>
    <row r="74" spans="1:12" ht="12.75" customHeight="1" x14ac:dyDescent="0.25">
      <c r="A74" s="315" t="s">
        <v>139</v>
      </c>
      <c r="B74" s="188" t="s">
        <v>25</v>
      </c>
      <c r="C74" s="189" t="s">
        <v>25</v>
      </c>
      <c r="D74" s="189" t="s">
        <v>25</v>
      </c>
      <c r="E74" s="188" t="s">
        <v>25</v>
      </c>
      <c r="F74" s="188" t="s">
        <v>25</v>
      </c>
      <c r="G74" s="190" t="s">
        <v>25</v>
      </c>
      <c r="H74" s="189">
        <v>0.31149554252624512</v>
      </c>
      <c r="I74" s="189" t="s">
        <v>25</v>
      </c>
      <c r="J74" s="188" t="s">
        <v>25</v>
      </c>
      <c r="K74" s="188" t="s">
        <v>25</v>
      </c>
      <c r="L74" s="191">
        <v>0.31149554252624512</v>
      </c>
    </row>
    <row r="75" spans="1:12" ht="3.75" customHeight="1" x14ac:dyDescent="0.25">
      <c r="A75" s="313"/>
      <c r="B75" s="184"/>
      <c r="C75" s="185"/>
      <c r="D75" s="185"/>
      <c r="E75" s="184"/>
      <c r="F75" s="184"/>
      <c r="G75" s="186"/>
      <c r="H75" s="185"/>
      <c r="I75" s="185"/>
      <c r="J75" s="184"/>
      <c r="K75" s="184"/>
      <c r="L75" s="184"/>
    </row>
    <row r="76" spans="1:12" ht="15" customHeight="1" x14ac:dyDescent="0.25">
      <c r="A76" s="324" t="s">
        <v>134</v>
      </c>
      <c r="B76" s="180" t="s">
        <v>25</v>
      </c>
      <c r="C76" s="192" t="s">
        <v>25</v>
      </c>
      <c r="D76" s="192" t="s">
        <v>25</v>
      </c>
      <c r="E76" s="180" t="s">
        <v>25</v>
      </c>
      <c r="F76" s="180" t="s">
        <v>25</v>
      </c>
      <c r="G76" s="193" t="s">
        <v>25</v>
      </c>
      <c r="H76" s="192">
        <v>0.31149554252624512</v>
      </c>
      <c r="I76" s="192" t="s">
        <v>25</v>
      </c>
      <c r="J76" s="180" t="s">
        <v>25</v>
      </c>
      <c r="K76" s="180" t="s">
        <v>25</v>
      </c>
      <c r="L76" s="194">
        <v>0.31149554252624512</v>
      </c>
    </row>
    <row r="77" spans="1:12" ht="9" customHeight="1" x14ac:dyDescent="0.25">
      <c r="A77" s="313"/>
      <c r="B77" s="21"/>
      <c r="C77" s="24"/>
      <c r="D77" s="24"/>
      <c r="E77" s="21"/>
      <c r="F77" s="21"/>
      <c r="G77" s="23"/>
      <c r="H77" s="24"/>
      <c r="I77" s="24"/>
      <c r="J77" s="21"/>
      <c r="K77" s="21"/>
      <c r="L77" s="21"/>
    </row>
    <row r="78" spans="1:12" ht="18.75" x14ac:dyDescent="0.25">
      <c r="A78" s="327" t="s">
        <v>29</v>
      </c>
      <c r="B78" s="21"/>
      <c r="C78" s="22"/>
      <c r="D78" s="22"/>
      <c r="E78" s="21"/>
      <c r="F78" s="21"/>
      <c r="G78" s="23"/>
      <c r="H78" s="22"/>
      <c r="I78" s="22"/>
      <c r="J78" s="21"/>
      <c r="K78" s="21"/>
      <c r="L78" s="21"/>
    </row>
    <row r="79" spans="1:12" ht="3.75" customHeight="1" x14ac:dyDescent="0.25">
      <c r="A79" s="313"/>
      <c r="B79" s="21"/>
      <c r="C79" s="22"/>
      <c r="D79" s="22"/>
      <c r="E79" s="21"/>
      <c r="F79" s="21"/>
      <c r="G79" s="23"/>
      <c r="H79" s="22"/>
      <c r="I79" s="22"/>
      <c r="J79" s="21"/>
      <c r="K79" s="21"/>
      <c r="L79" s="21"/>
    </row>
    <row r="80" spans="1:12" ht="12.75" customHeight="1" x14ac:dyDescent="0.25">
      <c r="A80" s="315" t="s">
        <v>141</v>
      </c>
      <c r="B80" s="188">
        <v>44.159987032646313</v>
      </c>
      <c r="C80" s="189">
        <v>0.69999003410339355</v>
      </c>
      <c r="D80" s="189" t="s">
        <v>25</v>
      </c>
      <c r="E80" s="188" t="s">
        <v>25</v>
      </c>
      <c r="F80" s="188">
        <v>0.47132662311196327</v>
      </c>
      <c r="G80" s="190" t="s">
        <v>25</v>
      </c>
      <c r="H80" s="189" t="s">
        <v>25</v>
      </c>
      <c r="I80" s="189" t="s">
        <v>25</v>
      </c>
      <c r="J80" s="188" t="s">
        <v>25</v>
      </c>
      <c r="K80" s="188" t="s">
        <v>25</v>
      </c>
      <c r="L80" s="191">
        <v>45.33130368986167</v>
      </c>
    </row>
    <row r="81" spans="1:12" ht="3.75" customHeight="1" x14ac:dyDescent="0.25">
      <c r="A81" s="313"/>
      <c r="B81" s="184"/>
      <c r="C81" s="185"/>
      <c r="D81" s="185"/>
      <c r="E81" s="184"/>
      <c r="F81" s="184"/>
      <c r="G81" s="186"/>
      <c r="H81" s="185"/>
      <c r="I81" s="185"/>
      <c r="J81" s="184"/>
      <c r="K81" s="184"/>
      <c r="L81" s="184"/>
    </row>
    <row r="82" spans="1:12" ht="15" customHeight="1" x14ac:dyDescent="0.25">
      <c r="A82" s="324" t="s">
        <v>52</v>
      </c>
      <c r="B82" s="180">
        <v>44.159987032646313</v>
      </c>
      <c r="C82" s="192">
        <v>0.69999003410339355</v>
      </c>
      <c r="D82" s="192" t="s">
        <v>25</v>
      </c>
      <c r="E82" s="180" t="s">
        <v>25</v>
      </c>
      <c r="F82" s="180">
        <v>0.47132662311196327</v>
      </c>
      <c r="G82" s="193" t="s">
        <v>25</v>
      </c>
      <c r="H82" s="192" t="s">
        <v>25</v>
      </c>
      <c r="I82" s="192" t="s">
        <v>25</v>
      </c>
      <c r="J82" s="180" t="s">
        <v>25</v>
      </c>
      <c r="K82" s="180" t="s">
        <v>25</v>
      </c>
      <c r="L82" s="194">
        <v>45.33130368986167</v>
      </c>
    </row>
    <row r="83" spans="1:12" ht="9" customHeight="1" x14ac:dyDescent="0.25">
      <c r="A83" s="313"/>
      <c r="B83" s="21"/>
      <c r="C83" s="24"/>
      <c r="D83" s="24"/>
      <c r="E83" s="21"/>
      <c r="F83" s="21"/>
      <c r="G83" s="23"/>
      <c r="H83" s="24"/>
      <c r="I83" s="24"/>
      <c r="J83" s="21"/>
      <c r="K83" s="21"/>
      <c r="L83" s="21"/>
    </row>
    <row r="84" spans="1:12" ht="19.5" customHeight="1" x14ac:dyDescent="0.25">
      <c r="A84" s="327" t="s">
        <v>30</v>
      </c>
      <c r="B84" s="21"/>
      <c r="C84" s="24"/>
      <c r="D84" s="24"/>
      <c r="E84" s="21"/>
      <c r="F84" s="21"/>
      <c r="G84" s="23"/>
      <c r="H84" s="24"/>
      <c r="I84" s="24"/>
      <c r="J84" s="21"/>
      <c r="K84" s="21"/>
      <c r="L84" s="21"/>
    </row>
    <row r="85" spans="1:12" ht="3.75" customHeight="1" x14ac:dyDescent="0.25">
      <c r="A85" s="313"/>
      <c r="B85" s="21"/>
      <c r="C85" s="24"/>
      <c r="D85" s="24"/>
      <c r="E85" s="21"/>
      <c r="F85" s="21"/>
      <c r="G85" s="23"/>
      <c r="H85" s="24"/>
      <c r="I85" s="24"/>
      <c r="J85" s="21"/>
      <c r="K85" s="21"/>
      <c r="L85" s="21"/>
    </row>
    <row r="86" spans="1:12" ht="12.75" customHeight="1" x14ac:dyDescent="0.25">
      <c r="A86" s="314" t="s">
        <v>59</v>
      </c>
      <c r="B86" s="174">
        <v>369.34081156272441</v>
      </c>
      <c r="C86" s="177">
        <v>250.27269262075424</v>
      </c>
      <c r="D86" s="177" t="s">
        <v>25</v>
      </c>
      <c r="E86" s="174">
        <v>2.4744659997522831</v>
      </c>
      <c r="F86" s="174">
        <v>4.9865422248840332</v>
      </c>
      <c r="G86" s="181" t="s">
        <v>25</v>
      </c>
      <c r="H86" s="175">
        <v>114.02712670341134</v>
      </c>
      <c r="I86" s="177" t="s">
        <v>25</v>
      </c>
      <c r="J86" s="174">
        <v>17.458820909261703</v>
      </c>
      <c r="K86" s="174" t="s">
        <v>25</v>
      </c>
      <c r="L86" s="182">
        <v>758.56046002078801</v>
      </c>
    </row>
    <row r="87" spans="1:12" ht="12.75" customHeight="1" x14ac:dyDescent="0.25">
      <c r="A87" s="314" t="s">
        <v>73</v>
      </c>
      <c r="B87" s="174">
        <v>133.35786218661815</v>
      </c>
      <c r="C87" s="175" t="s">
        <v>25</v>
      </c>
      <c r="D87" s="195" t="s">
        <v>25</v>
      </c>
      <c r="E87" s="169" t="s">
        <v>25</v>
      </c>
      <c r="F87" s="169" t="s">
        <v>25</v>
      </c>
      <c r="G87" s="181">
        <v>2.0234000682830811</v>
      </c>
      <c r="H87" s="183" t="s">
        <v>25</v>
      </c>
      <c r="I87" s="175" t="s">
        <v>25</v>
      </c>
      <c r="J87" s="169" t="s">
        <v>25</v>
      </c>
      <c r="K87" s="174" t="s">
        <v>25</v>
      </c>
      <c r="L87" s="182">
        <v>135.38126225490123</v>
      </c>
    </row>
    <row r="88" spans="1:12" ht="3.75" customHeight="1" x14ac:dyDescent="0.25">
      <c r="A88" s="313"/>
      <c r="B88" s="184"/>
      <c r="C88" s="185"/>
      <c r="D88" s="185"/>
      <c r="E88" s="184"/>
      <c r="F88" s="184"/>
      <c r="G88" s="186"/>
      <c r="H88" s="185"/>
      <c r="I88" s="185"/>
      <c r="J88" s="184"/>
      <c r="K88" s="184"/>
      <c r="L88" s="184"/>
    </row>
    <row r="89" spans="1:12" ht="15" customHeight="1" x14ac:dyDescent="0.25">
      <c r="A89" s="324" t="s">
        <v>53</v>
      </c>
      <c r="B89" s="180">
        <v>502.69867374934256</v>
      </c>
      <c r="C89" s="180">
        <v>250.27269262075424</v>
      </c>
      <c r="D89" s="180" t="s">
        <v>25</v>
      </c>
      <c r="E89" s="180">
        <v>2.4744659997522831</v>
      </c>
      <c r="F89" s="180">
        <v>4.9865422248840332</v>
      </c>
      <c r="G89" s="180">
        <v>2.0234000682830811</v>
      </c>
      <c r="H89" s="180">
        <v>114.02712670341134</v>
      </c>
      <c r="I89" s="180" t="s">
        <v>25</v>
      </c>
      <c r="J89" s="180">
        <v>17.458820909261703</v>
      </c>
      <c r="K89" s="180" t="s">
        <v>25</v>
      </c>
      <c r="L89" s="180">
        <v>893.94172227568924</v>
      </c>
    </row>
    <row r="90" spans="1:12" x14ac:dyDescent="0.25">
      <c r="A90" s="13"/>
      <c r="L90" s="13"/>
    </row>
    <row r="96" spans="1:12" x14ac:dyDescent="0.25">
      <c r="A96" s="13"/>
      <c r="L96" s="13"/>
    </row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</sheetData>
  <mergeCells count="3">
    <mergeCell ref="B3:K3"/>
    <mergeCell ref="B28:K28"/>
    <mergeCell ref="B56:K5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2"/>
  <sheetViews>
    <sheetView showGridLines="0" zoomScaleNormal="100" zoomScaleSheetLayoutView="100" workbookViewId="0">
      <selection activeCell="M1" sqref="M1"/>
    </sheetView>
  </sheetViews>
  <sheetFormatPr defaultColWidth="9.140625" defaultRowHeight="15" x14ac:dyDescent="0.25"/>
  <cols>
    <col min="1" max="1" width="36.42578125" style="15" customWidth="1"/>
    <col min="2" max="12" width="9.85546875" style="13" customWidth="1"/>
    <col min="13" max="16384" width="9.140625" style="13"/>
  </cols>
  <sheetData>
    <row r="1" spans="1:12" x14ac:dyDescent="0.25">
      <c r="A1" s="316" t="s">
        <v>230</v>
      </c>
      <c r="B1" s="299"/>
      <c r="C1" s="299"/>
      <c r="D1" s="299"/>
      <c r="E1" s="299"/>
      <c r="F1" s="299"/>
      <c r="G1" s="299"/>
      <c r="H1" s="300"/>
      <c r="I1" s="300"/>
      <c r="J1" s="300"/>
      <c r="K1" s="300"/>
      <c r="L1" s="300"/>
    </row>
    <row r="2" spans="1:12" x14ac:dyDescent="0.25">
      <c r="A2" s="300"/>
      <c r="B2" s="302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2" x14ac:dyDescent="0.25">
      <c r="A3" s="300"/>
      <c r="B3" s="463" t="s">
        <v>23</v>
      </c>
      <c r="C3" s="463"/>
      <c r="D3" s="463"/>
      <c r="E3" s="463"/>
      <c r="F3" s="463"/>
      <c r="G3" s="463"/>
      <c r="H3" s="463"/>
      <c r="I3" s="463"/>
      <c r="J3" s="463"/>
      <c r="K3" s="463"/>
      <c r="L3" s="317"/>
    </row>
    <row r="4" spans="1:12" ht="6" customHeight="1" x14ac:dyDescent="0.25">
      <c r="A4" s="300"/>
      <c r="B4" s="302"/>
      <c r="C4" s="300"/>
      <c r="D4" s="300"/>
      <c r="E4" s="300"/>
      <c r="F4" s="300"/>
      <c r="G4" s="300"/>
      <c r="H4" s="300"/>
      <c r="I4" s="300"/>
      <c r="J4" s="300"/>
      <c r="K4" s="300"/>
      <c r="L4" s="300"/>
    </row>
    <row r="5" spans="1:12" s="16" customFormat="1" ht="39" customHeight="1" x14ac:dyDescent="0.25">
      <c r="A5" s="303" t="s">
        <v>109</v>
      </c>
      <c r="B5" s="304" t="s">
        <v>35</v>
      </c>
      <c r="C5" s="304" t="s">
        <v>15</v>
      </c>
      <c r="D5" s="304" t="s">
        <v>37</v>
      </c>
      <c r="E5" s="304" t="s">
        <v>36</v>
      </c>
      <c r="F5" s="304" t="s">
        <v>84</v>
      </c>
      <c r="G5" s="304" t="s">
        <v>17</v>
      </c>
      <c r="H5" s="304" t="s">
        <v>16</v>
      </c>
      <c r="I5" s="304" t="s">
        <v>81</v>
      </c>
      <c r="J5" s="304" t="s">
        <v>267</v>
      </c>
      <c r="K5" s="304" t="s">
        <v>266</v>
      </c>
      <c r="L5" s="305" t="s">
        <v>135</v>
      </c>
    </row>
    <row r="6" spans="1:12" s="16" customFormat="1" ht="6" customHeight="1" x14ac:dyDescent="0.25">
      <c r="A6" s="306"/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9"/>
    </row>
    <row r="7" spans="1:12" s="16" customFormat="1" ht="19.5" customHeight="1" x14ac:dyDescent="0.25">
      <c r="A7" s="327" t="s">
        <v>27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9"/>
    </row>
    <row r="8" spans="1:12" s="16" customFormat="1" ht="3.75" customHeight="1" x14ac:dyDescent="0.25">
      <c r="A8" s="310"/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9"/>
    </row>
    <row r="9" spans="1:12" ht="12.75" customHeight="1" x14ac:dyDescent="0.25">
      <c r="A9" s="318" t="s">
        <v>38</v>
      </c>
      <c r="B9" s="169">
        <v>73.119740793248639</v>
      </c>
      <c r="C9" s="170">
        <v>2.0234000682830811</v>
      </c>
      <c r="D9" s="171">
        <v>3.6015501022338867</v>
      </c>
      <c r="E9" s="169">
        <v>3.035099983215332</v>
      </c>
      <c r="F9" s="169" t="s">
        <v>25</v>
      </c>
      <c r="G9" s="172" t="s">
        <v>25</v>
      </c>
      <c r="H9" s="171">
        <v>15.932304382324219</v>
      </c>
      <c r="I9" s="171">
        <v>0.11800665408372879</v>
      </c>
      <c r="J9" s="169">
        <v>0.11800665408372879</v>
      </c>
      <c r="K9" s="169" t="s">
        <v>25</v>
      </c>
      <c r="L9" s="173">
        <v>97.948108637472615</v>
      </c>
    </row>
    <row r="10" spans="1:12" ht="12.75" customHeight="1" x14ac:dyDescent="0.25">
      <c r="A10" s="319" t="s">
        <v>67</v>
      </c>
      <c r="B10" s="174">
        <v>22.283372649573721</v>
      </c>
      <c r="C10" s="175">
        <v>22.121137261390686</v>
      </c>
      <c r="D10" s="175">
        <v>0.25999999046325684</v>
      </c>
      <c r="E10" s="174">
        <v>1.2999999523162842</v>
      </c>
      <c r="F10" s="174" t="s">
        <v>25</v>
      </c>
      <c r="G10" s="172">
        <v>1.0476059913635254</v>
      </c>
      <c r="H10" s="171">
        <v>39.644683063030243</v>
      </c>
      <c r="I10" s="175" t="s">
        <v>25</v>
      </c>
      <c r="J10" s="174" t="s">
        <v>25</v>
      </c>
      <c r="K10" s="174" t="s">
        <v>25</v>
      </c>
      <c r="L10" s="176">
        <v>86.656798908137716</v>
      </c>
    </row>
    <row r="11" spans="1:12" ht="12.75" customHeight="1" x14ac:dyDescent="0.25">
      <c r="A11" s="319" t="s">
        <v>57</v>
      </c>
      <c r="B11" s="174">
        <v>15.227999329566956</v>
      </c>
      <c r="C11" s="175">
        <v>36.609720095992088</v>
      </c>
      <c r="D11" s="175" t="s">
        <v>25</v>
      </c>
      <c r="E11" s="174" t="s">
        <v>25</v>
      </c>
      <c r="F11" s="174" t="s">
        <v>25</v>
      </c>
      <c r="G11" s="172" t="s">
        <v>25</v>
      </c>
      <c r="H11" s="171" t="s">
        <v>196</v>
      </c>
      <c r="I11" s="177">
        <v>0.81095200777053833</v>
      </c>
      <c r="J11" s="174" t="s">
        <v>25</v>
      </c>
      <c r="K11" s="174" t="s">
        <v>25</v>
      </c>
      <c r="L11" s="176">
        <v>52.664257878437638</v>
      </c>
    </row>
    <row r="12" spans="1:12" ht="12.75" customHeight="1" x14ac:dyDescent="0.25">
      <c r="A12" s="319" t="s">
        <v>72</v>
      </c>
      <c r="B12" s="174" t="s">
        <v>25</v>
      </c>
      <c r="C12" s="175" t="s">
        <v>25</v>
      </c>
      <c r="D12" s="175">
        <v>16.611816167831421</v>
      </c>
      <c r="E12" s="174" t="s">
        <v>25</v>
      </c>
      <c r="F12" s="174" t="s">
        <v>25</v>
      </c>
      <c r="G12" s="172" t="s">
        <v>25</v>
      </c>
      <c r="H12" s="171">
        <v>0.58853763341903687</v>
      </c>
      <c r="I12" s="177" t="s">
        <v>25</v>
      </c>
      <c r="J12" s="174" t="s">
        <v>25</v>
      </c>
      <c r="K12" s="174" t="s">
        <v>25</v>
      </c>
      <c r="L12" s="176">
        <v>17.200353801250458</v>
      </c>
    </row>
    <row r="13" spans="1:12" ht="12.75" customHeight="1" x14ac:dyDescent="0.25">
      <c r="A13" s="319" t="s">
        <v>39</v>
      </c>
      <c r="B13" s="174">
        <v>31.666672347841086</v>
      </c>
      <c r="C13" s="174" t="s">
        <v>25</v>
      </c>
      <c r="D13" s="175">
        <v>3.7776300311088562</v>
      </c>
      <c r="E13" s="174" t="s">
        <v>25</v>
      </c>
      <c r="F13" s="174" t="s">
        <v>25</v>
      </c>
      <c r="G13" s="172" t="s">
        <v>25</v>
      </c>
      <c r="H13" s="171" t="s">
        <v>25</v>
      </c>
      <c r="I13" s="177" t="s">
        <v>25</v>
      </c>
      <c r="J13" s="174" t="s">
        <v>25</v>
      </c>
      <c r="K13" s="174" t="s">
        <v>25</v>
      </c>
      <c r="L13" s="176">
        <v>35.444302378949942</v>
      </c>
    </row>
    <row r="14" spans="1:12" ht="12.75" customHeight="1" x14ac:dyDescent="0.25">
      <c r="A14" s="319" t="s">
        <v>204</v>
      </c>
      <c r="B14" s="174">
        <v>2.9675765037536621</v>
      </c>
      <c r="C14" s="175">
        <v>11.956677883863449</v>
      </c>
      <c r="D14" s="175" t="s">
        <v>25</v>
      </c>
      <c r="E14" s="174" t="s">
        <v>25</v>
      </c>
      <c r="F14" s="174" t="s">
        <v>25</v>
      </c>
      <c r="G14" s="172" t="s">
        <v>25</v>
      </c>
      <c r="H14" s="171">
        <v>7.5614771842956543</v>
      </c>
      <c r="I14" s="177" t="s">
        <v>25</v>
      </c>
      <c r="J14" s="174" t="s">
        <v>25</v>
      </c>
      <c r="K14" s="174" t="s">
        <v>25</v>
      </c>
      <c r="L14" s="176">
        <v>22.485731571912766</v>
      </c>
    </row>
    <row r="15" spans="1:12" ht="12.75" customHeight="1" x14ac:dyDescent="0.25">
      <c r="A15" s="319" t="s">
        <v>71</v>
      </c>
      <c r="B15" s="174" t="s">
        <v>25</v>
      </c>
      <c r="C15" s="175" t="s">
        <v>25</v>
      </c>
      <c r="D15" s="175" t="s">
        <v>25</v>
      </c>
      <c r="E15" s="174">
        <v>18.085605956614017</v>
      </c>
      <c r="F15" s="174" t="s">
        <v>25</v>
      </c>
      <c r="G15" s="172" t="s">
        <v>25</v>
      </c>
      <c r="H15" s="171" t="s">
        <v>25</v>
      </c>
      <c r="I15" s="177" t="s">
        <v>25</v>
      </c>
      <c r="J15" s="174" t="s">
        <v>25</v>
      </c>
      <c r="K15" s="174" t="s">
        <v>25</v>
      </c>
      <c r="L15" s="176">
        <v>18.085605956614017</v>
      </c>
    </row>
    <row r="16" spans="1:12" ht="12.75" customHeight="1" x14ac:dyDescent="0.25">
      <c r="A16" s="319" t="s">
        <v>138</v>
      </c>
      <c r="B16" s="174" t="s">
        <v>25</v>
      </c>
      <c r="C16" s="177" t="s">
        <v>25</v>
      </c>
      <c r="D16" s="175" t="s">
        <v>25</v>
      </c>
      <c r="E16" s="174">
        <v>31.159831047058105</v>
      </c>
      <c r="F16" s="174" t="s">
        <v>25</v>
      </c>
      <c r="G16" s="172" t="s">
        <v>25</v>
      </c>
      <c r="H16" s="171" t="s">
        <v>25</v>
      </c>
      <c r="I16" s="177" t="s">
        <v>25</v>
      </c>
      <c r="J16" s="174" t="s">
        <v>25</v>
      </c>
      <c r="K16" s="174" t="s">
        <v>25</v>
      </c>
      <c r="L16" s="176">
        <v>31.159831047058105</v>
      </c>
    </row>
    <row r="17" spans="1:12" ht="12.75" customHeight="1" x14ac:dyDescent="0.25">
      <c r="A17" s="319" t="s">
        <v>155</v>
      </c>
      <c r="B17" s="174" t="s">
        <v>25</v>
      </c>
      <c r="C17" s="175">
        <v>37.135559320449829</v>
      </c>
      <c r="D17" s="175" t="s">
        <v>25</v>
      </c>
      <c r="E17" s="174" t="s">
        <v>25</v>
      </c>
      <c r="F17" s="174" t="s">
        <v>25</v>
      </c>
      <c r="G17" s="172" t="s">
        <v>25</v>
      </c>
      <c r="H17" s="175">
        <v>15.122954368591309</v>
      </c>
      <c r="I17" s="177" t="s">
        <v>25</v>
      </c>
      <c r="J17" s="174" t="s">
        <v>25</v>
      </c>
      <c r="K17" s="174" t="s">
        <v>25</v>
      </c>
      <c r="L17" s="176">
        <v>52.258513689041138</v>
      </c>
    </row>
    <row r="18" spans="1:12" ht="12.75" customHeight="1" x14ac:dyDescent="0.25">
      <c r="A18" s="319" t="s">
        <v>73</v>
      </c>
      <c r="B18" s="174">
        <v>7.6409100294113159</v>
      </c>
      <c r="C18" s="175">
        <v>60.709821701049805</v>
      </c>
      <c r="D18" s="175" t="s">
        <v>25</v>
      </c>
      <c r="E18" s="174" t="s">
        <v>25</v>
      </c>
      <c r="F18" s="174" t="s">
        <v>25</v>
      </c>
      <c r="G18" s="172" t="s">
        <v>25</v>
      </c>
      <c r="H18" s="177">
        <v>37.021095275878906</v>
      </c>
      <c r="I18" s="177" t="s">
        <v>25</v>
      </c>
      <c r="J18" s="174" t="s">
        <v>25</v>
      </c>
      <c r="K18" s="174" t="s">
        <v>25</v>
      </c>
      <c r="L18" s="176">
        <v>105.37182700634003</v>
      </c>
    </row>
    <row r="19" spans="1:12" ht="12.75" customHeight="1" x14ac:dyDescent="0.25">
      <c r="A19" s="319" t="s">
        <v>64</v>
      </c>
      <c r="B19" s="174">
        <v>111.04507065616781</v>
      </c>
      <c r="C19" s="175">
        <v>34.793620012700558</v>
      </c>
      <c r="D19" s="175" t="s">
        <v>25</v>
      </c>
      <c r="E19" s="174">
        <v>4.7501415144652128</v>
      </c>
      <c r="F19" s="174" t="s">
        <v>25</v>
      </c>
      <c r="G19" s="172" t="s">
        <v>25</v>
      </c>
      <c r="H19" s="175">
        <v>11.815388394519687</v>
      </c>
      <c r="I19" s="177" t="s">
        <v>25</v>
      </c>
      <c r="J19" s="174" t="s">
        <v>25</v>
      </c>
      <c r="K19" s="174" t="s">
        <v>25</v>
      </c>
      <c r="L19" s="176">
        <v>162.40422057785327</v>
      </c>
    </row>
    <row r="20" spans="1:12" ht="12.75" customHeight="1" x14ac:dyDescent="0.25">
      <c r="A20" s="319" t="s">
        <v>41</v>
      </c>
      <c r="B20" s="174" t="s">
        <v>25</v>
      </c>
      <c r="C20" s="175">
        <v>2.0234000682830811</v>
      </c>
      <c r="D20" s="175" t="s">
        <v>25</v>
      </c>
      <c r="E20" s="174" t="s">
        <v>25</v>
      </c>
      <c r="F20" s="174" t="s">
        <v>25</v>
      </c>
      <c r="G20" s="172" t="s">
        <v>25</v>
      </c>
      <c r="H20" s="175">
        <v>0.80935001373291016</v>
      </c>
      <c r="I20" s="175" t="s">
        <v>25</v>
      </c>
      <c r="J20" s="174" t="s">
        <v>25</v>
      </c>
      <c r="K20" s="174" t="s">
        <v>25</v>
      </c>
      <c r="L20" s="176">
        <v>2.8327500820159912</v>
      </c>
    </row>
    <row r="21" spans="1:12" ht="12.75" customHeight="1" x14ac:dyDescent="0.25">
      <c r="A21" s="319" t="s">
        <v>69</v>
      </c>
      <c r="B21" s="174">
        <v>8.2909575499943458</v>
      </c>
      <c r="C21" s="177">
        <v>2.840831995010376</v>
      </c>
      <c r="D21" s="175">
        <v>1.2564899921417236</v>
      </c>
      <c r="E21" s="174" t="s">
        <v>25</v>
      </c>
      <c r="F21" s="174" t="s">
        <v>25</v>
      </c>
      <c r="G21" s="172" t="s">
        <v>25</v>
      </c>
      <c r="H21" s="175">
        <v>0.28249964863061905</v>
      </c>
      <c r="I21" s="177" t="s">
        <v>25</v>
      </c>
      <c r="J21" s="174" t="s">
        <v>25</v>
      </c>
      <c r="K21" s="174" t="s">
        <v>25</v>
      </c>
      <c r="L21" s="176">
        <v>12.670779185777064</v>
      </c>
    </row>
    <row r="22" spans="1:12" ht="3.75" customHeight="1" x14ac:dyDescent="0.25">
      <c r="A22" s="320"/>
      <c r="B22" s="178"/>
      <c r="C22" s="179"/>
      <c r="D22" s="179"/>
      <c r="E22" s="178"/>
      <c r="F22" s="179"/>
      <c r="G22" s="179"/>
      <c r="H22" s="179"/>
      <c r="I22" s="178"/>
      <c r="J22" s="178"/>
      <c r="K22" s="178"/>
      <c r="L22" s="321"/>
    </row>
    <row r="23" spans="1:12" ht="15" customHeight="1" x14ac:dyDescent="0.25">
      <c r="A23" s="324" t="s">
        <v>42</v>
      </c>
      <c r="B23" s="180">
        <v>272.24229985955753</v>
      </c>
      <c r="C23" s="180">
        <v>210.21416840702295</v>
      </c>
      <c r="D23" s="180">
        <v>25.507486283779144</v>
      </c>
      <c r="E23" s="180">
        <v>58.330678453668952</v>
      </c>
      <c r="F23" s="180" t="s">
        <v>25</v>
      </c>
      <c r="G23" s="180">
        <v>1.0476059913635254</v>
      </c>
      <c r="H23" s="180">
        <v>128.79387640953064</v>
      </c>
      <c r="I23" s="180">
        <v>0.92895866185426712</v>
      </c>
      <c r="J23" s="180">
        <v>0.11800665408372879</v>
      </c>
      <c r="K23" s="180" t="s">
        <v>25</v>
      </c>
      <c r="L23" s="180">
        <v>697.18308072086074</v>
      </c>
    </row>
    <row r="24" spans="1:12" x14ac:dyDescent="0.25">
      <c r="A24" s="313"/>
      <c r="B24" s="18"/>
      <c r="C24" s="19"/>
      <c r="D24" s="19"/>
      <c r="E24" s="18"/>
      <c r="F24" s="18"/>
      <c r="G24" s="20"/>
      <c r="H24" s="19"/>
      <c r="I24" s="19"/>
      <c r="J24" s="19"/>
      <c r="K24" s="18"/>
      <c r="L24" s="19"/>
    </row>
    <row r="25" spans="1:12" x14ac:dyDescent="0.25">
      <c r="A25" s="313"/>
      <c r="B25" s="18"/>
      <c r="C25" s="19"/>
      <c r="D25" s="19"/>
      <c r="E25" s="18"/>
      <c r="F25" s="18"/>
      <c r="G25" s="20"/>
      <c r="H25" s="19"/>
      <c r="I25" s="19"/>
      <c r="J25" s="19"/>
      <c r="K25" s="18"/>
      <c r="L25" s="19"/>
    </row>
    <row r="26" spans="1:12" x14ac:dyDescent="0.25">
      <c r="A26" s="298" t="s">
        <v>231</v>
      </c>
      <c r="B26" s="18"/>
      <c r="C26" s="19"/>
      <c r="D26" s="19"/>
      <c r="E26" s="18"/>
      <c r="F26" s="18"/>
      <c r="G26" s="20"/>
      <c r="H26" s="19"/>
      <c r="I26" s="19"/>
      <c r="J26" s="19"/>
      <c r="K26" s="18"/>
      <c r="L26" s="19"/>
    </row>
    <row r="27" spans="1:12" x14ac:dyDescent="0.25">
      <c r="A27" s="313"/>
      <c r="B27" s="18"/>
      <c r="C27" s="19"/>
      <c r="D27" s="19"/>
      <c r="E27" s="18"/>
      <c r="F27" s="18"/>
      <c r="G27" s="20"/>
      <c r="H27" s="19"/>
      <c r="I27" s="19"/>
      <c r="J27" s="19"/>
      <c r="K27" s="18"/>
      <c r="L27" s="19"/>
    </row>
    <row r="28" spans="1:12" x14ac:dyDescent="0.25">
      <c r="A28" s="313"/>
      <c r="B28" s="463" t="s">
        <v>23</v>
      </c>
      <c r="C28" s="463"/>
      <c r="D28" s="463"/>
      <c r="E28" s="463"/>
      <c r="F28" s="463"/>
      <c r="G28" s="463"/>
      <c r="H28" s="463"/>
      <c r="I28" s="463"/>
      <c r="J28" s="463"/>
      <c r="K28" s="463"/>
      <c r="L28" s="19"/>
    </row>
    <row r="29" spans="1:12" ht="6" customHeight="1" x14ac:dyDescent="0.25">
      <c r="A29" s="313"/>
      <c r="B29" s="18"/>
      <c r="C29" s="19"/>
      <c r="D29" s="19"/>
      <c r="E29" s="18"/>
      <c r="F29" s="18"/>
      <c r="G29" s="20"/>
      <c r="H29" s="19"/>
      <c r="I29" s="19"/>
      <c r="J29" s="19"/>
      <c r="K29" s="18"/>
      <c r="L29" s="19"/>
    </row>
    <row r="30" spans="1:12" ht="39" customHeight="1" x14ac:dyDescent="0.25">
      <c r="A30" s="322" t="s">
        <v>109</v>
      </c>
      <c r="B30" s="304" t="s">
        <v>35</v>
      </c>
      <c r="C30" s="304" t="s">
        <v>15</v>
      </c>
      <c r="D30" s="304" t="s">
        <v>37</v>
      </c>
      <c r="E30" s="304" t="s">
        <v>36</v>
      </c>
      <c r="F30" s="304" t="s">
        <v>84</v>
      </c>
      <c r="G30" s="304" t="s">
        <v>17</v>
      </c>
      <c r="H30" s="304" t="s">
        <v>16</v>
      </c>
      <c r="I30" s="304" t="s">
        <v>81</v>
      </c>
      <c r="J30" s="304" t="s">
        <v>267</v>
      </c>
      <c r="K30" s="304" t="s">
        <v>266</v>
      </c>
      <c r="L30" s="305" t="s">
        <v>135</v>
      </c>
    </row>
    <row r="31" spans="1:12" ht="6" customHeight="1" x14ac:dyDescent="0.25">
      <c r="A31" s="313"/>
      <c r="B31" s="18"/>
      <c r="C31" s="19"/>
      <c r="D31" s="19"/>
      <c r="E31" s="18"/>
      <c r="F31" s="18"/>
      <c r="G31" s="20"/>
      <c r="H31" s="19"/>
      <c r="I31" s="19"/>
      <c r="J31" s="18"/>
      <c r="K31" s="18"/>
      <c r="L31" s="21"/>
    </row>
    <row r="32" spans="1:12" ht="19.5" customHeight="1" x14ac:dyDescent="0.25">
      <c r="A32" s="327" t="s">
        <v>33</v>
      </c>
      <c r="B32" s="18"/>
      <c r="C32" s="19"/>
      <c r="D32" s="19"/>
      <c r="E32" s="18"/>
      <c r="F32" s="18"/>
      <c r="G32" s="20"/>
      <c r="H32" s="19"/>
      <c r="I32" s="19"/>
      <c r="J32" s="18"/>
      <c r="K32" s="18"/>
      <c r="L32" s="21"/>
    </row>
    <row r="33" spans="1:12" ht="3.75" customHeight="1" x14ac:dyDescent="0.25">
      <c r="A33" s="313"/>
      <c r="B33" s="18"/>
      <c r="C33" s="19"/>
      <c r="D33" s="19"/>
      <c r="E33" s="18"/>
      <c r="F33" s="18"/>
      <c r="G33" s="20"/>
      <c r="H33" s="19"/>
      <c r="I33" s="19"/>
      <c r="J33" s="18"/>
      <c r="K33" s="18"/>
      <c r="L33" s="21"/>
    </row>
    <row r="34" spans="1:12" ht="12.75" customHeight="1" x14ac:dyDescent="0.25">
      <c r="A34" s="323" t="s">
        <v>140</v>
      </c>
      <c r="B34" s="169" t="s">
        <v>25</v>
      </c>
      <c r="C34" s="169">
        <v>208.74068595468998</v>
      </c>
      <c r="D34" s="169">
        <v>7.532171905040741</v>
      </c>
      <c r="E34" s="169">
        <v>5.5996603667736053</v>
      </c>
      <c r="F34" s="169" t="s">
        <v>25</v>
      </c>
      <c r="G34" s="183">
        <v>2.7005698680877686</v>
      </c>
      <c r="H34" s="183">
        <v>98.995270162820816</v>
      </c>
      <c r="I34" s="183" t="s">
        <v>25</v>
      </c>
      <c r="J34" s="169">
        <v>0.97120773792266846</v>
      </c>
      <c r="K34" s="183" t="s">
        <v>25</v>
      </c>
      <c r="L34" s="173">
        <v>324.53956599533558</v>
      </c>
    </row>
    <row r="35" spans="1:12" ht="12.75" customHeight="1" x14ac:dyDescent="0.25">
      <c r="A35" s="319" t="s">
        <v>130</v>
      </c>
      <c r="B35" s="169" t="s">
        <v>25</v>
      </c>
      <c r="C35" s="169">
        <v>14.082528591156006</v>
      </c>
      <c r="D35" s="169" t="s">
        <v>25</v>
      </c>
      <c r="E35" s="174">
        <v>0.41999998688697815</v>
      </c>
      <c r="F35" s="169" t="s">
        <v>25</v>
      </c>
      <c r="G35" s="183" t="s">
        <v>25</v>
      </c>
      <c r="H35" s="183" t="s">
        <v>25</v>
      </c>
      <c r="I35" s="183" t="s">
        <v>25</v>
      </c>
      <c r="J35" s="169" t="s">
        <v>25</v>
      </c>
      <c r="K35" s="183" t="s">
        <v>25</v>
      </c>
      <c r="L35" s="176">
        <v>14.502528578042984</v>
      </c>
    </row>
    <row r="36" spans="1:12" ht="12.75" customHeight="1" x14ac:dyDescent="0.25">
      <c r="A36" s="319" t="s">
        <v>62</v>
      </c>
      <c r="B36" s="169">
        <v>23.699146072613075</v>
      </c>
      <c r="C36" s="169">
        <v>15.297760706394911</v>
      </c>
      <c r="D36" s="169" t="s">
        <v>25</v>
      </c>
      <c r="E36" s="174" t="s">
        <v>25</v>
      </c>
      <c r="F36" s="169" t="s">
        <v>196</v>
      </c>
      <c r="G36" s="183" t="s">
        <v>25</v>
      </c>
      <c r="H36" s="183">
        <v>0.29136601090431213</v>
      </c>
      <c r="I36" s="183" t="s">
        <v>25</v>
      </c>
      <c r="J36" s="169" t="s">
        <v>25</v>
      </c>
      <c r="K36" s="183">
        <v>5.2936442457139492</v>
      </c>
      <c r="L36" s="176">
        <v>44.590316916117445</v>
      </c>
    </row>
    <row r="37" spans="1:12" ht="12.75" customHeight="1" x14ac:dyDescent="0.25">
      <c r="A37" s="319" t="s">
        <v>106</v>
      </c>
      <c r="B37" s="169" t="s">
        <v>25</v>
      </c>
      <c r="C37" s="175" t="s">
        <v>25</v>
      </c>
      <c r="D37" s="169" t="s">
        <v>25</v>
      </c>
      <c r="E37" s="174" t="s">
        <v>25</v>
      </c>
      <c r="F37" s="169" t="s">
        <v>25</v>
      </c>
      <c r="G37" s="183" t="s">
        <v>25</v>
      </c>
      <c r="H37" s="183" t="s">
        <v>25</v>
      </c>
      <c r="I37" s="183" t="s">
        <v>25</v>
      </c>
      <c r="J37" s="169">
        <v>8.4276922047138214</v>
      </c>
      <c r="K37" s="183" t="s">
        <v>25</v>
      </c>
      <c r="L37" s="176">
        <v>8.4276922047138214</v>
      </c>
    </row>
    <row r="38" spans="1:12" ht="12.75" customHeight="1" x14ac:dyDescent="0.25">
      <c r="A38" s="319" t="s">
        <v>65</v>
      </c>
      <c r="B38" s="174" t="s">
        <v>25</v>
      </c>
      <c r="C38" s="175" t="s">
        <v>25</v>
      </c>
      <c r="D38" s="169" t="s">
        <v>25</v>
      </c>
      <c r="E38" s="174">
        <v>2.7013677693903446</v>
      </c>
      <c r="F38" s="169" t="s">
        <v>25</v>
      </c>
      <c r="G38" s="181" t="s">
        <v>25</v>
      </c>
      <c r="H38" s="183" t="s">
        <v>25</v>
      </c>
      <c r="I38" s="175" t="s">
        <v>25</v>
      </c>
      <c r="J38" s="169">
        <v>0.5390198826789856</v>
      </c>
      <c r="K38" s="183" t="s">
        <v>25</v>
      </c>
      <c r="L38" s="176">
        <v>3.2403876520693302</v>
      </c>
    </row>
    <row r="39" spans="1:12" ht="12.75" customHeight="1" x14ac:dyDescent="0.25">
      <c r="A39" s="319" t="s">
        <v>43</v>
      </c>
      <c r="B39" s="174">
        <v>77.817585637792945</v>
      </c>
      <c r="C39" s="177">
        <v>169.63041877746582</v>
      </c>
      <c r="D39" s="169">
        <v>10.151136159896851</v>
      </c>
      <c r="E39" s="174">
        <v>27.049885392189026</v>
      </c>
      <c r="F39" s="169">
        <v>203.73600793071091</v>
      </c>
      <c r="G39" s="181" t="s">
        <v>25</v>
      </c>
      <c r="H39" s="183">
        <v>79.758949279785156</v>
      </c>
      <c r="I39" s="177" t="s">
        <v>25</v>
      </c>
      <c r="J39" s="169" t="s">
        <v>25</v>
      </c>
      <c r="K39" s="183" t="s">
        <v>25</v>
      </c>
      <c r="L39" s="176">
        <v>568.17548273131251</v>
      </c>
    </row>
    <row r="40" spans="1:12" ht="12.75" customHeight="1" x14ac:dyDescent="0.25">
      <c r="A40" s="319" t="s">
        <v>70</v>
      </c>
      <c r="B40" s="174" t="s">
        <v>25</v>
      </c>
      <c r="C40" s="177" t="s">
        <v>25</v>
      </c>
      <c r="D40" s="169" t="s">
        <v>25</v>
      </c>
      <c r="E40" s="174" t="s">
        <v>25</v>
      </c>
      <c r="F40" s="169" t="s">
        <v>25</v>
      </c>
      <c r="G40" s="181" t="s">
        <v>25</v>
      </c>
      <c r="H40" s="183" t="s">
        <v>25</v>
      </c>
      <c r="I40" s="177">
        <v>2.9139640331268311</v>
      </c>
      <c r="J40" s="169" t="s">
        <v>25</v>
      </c>
      <c r="K40" s="183" t="s">
        <v>25</v>
      </c>
      <c r="L40" s="176">
        <v>2.9139640331268311</v>
      </c>
    </row>
    <row r="41" spans="1:12" ht="12.75" customHeight="1" x14ac:dyDescent="0.25">
      <c r="A41" s="319" t="s">
        <v>156</v>
      </c>
      <c r="B41" s="174" t="s">
        <v>25</v>
      </c>
      <c r="C41" s="177" t="s">
        <v>25</v>
      </c>
      <c r="D41" s="169" t="s">
        <v>25</v>
      </c>
      <c r="E41" s="174" t="s">
        <v>25</v>
      </c>
      <c r="F41" s="169">
        <v>14.905461311340332</v>
      </c>
      <c r="G41" s="181" t="s">
        <v>25</v>
      </c>
      <c r="H41" s="183" t="s">
        <v>25</v>
      </c>
      <c r="I41" s="177" t="s">
        <v>25</v>
      </c>
      <c r="J41" s="169" t="s">
        <v>25</v>
      </c>
      <c r="K41" s="183" t="s">
        <v>25</v>
      </c>
      <c r="L41" s="176">
        <v>14.905461311340332</v>
      </c>
    </row>
    <row r="42" spans="1:12" ht="12.75" customHeight="1" x14ac:dyDescent="0.25">
      <c r="A42" s="319" t="s">
        <v>44</v>
      </c>
      <c r="B42" s="174" t="s">
        <v>25</v>
      </c>
      <c r="C42" s="177" t="s">
        <v>25</v>
      </c>
      <c r="D42" s="169" t="s">
        <v>25</v>
      </c>
      <c r="E42" s="174" t="s">
        <v>25</v>
      </c>
      <c r="F42" s="169" t="s">
        <v>25</v>
      </c>
      <c r="G42" s="181" t="s">
        <v>25</v>
      </c>
      <c r="H42" s="183">
        <v>86.094767540693283</v>
      </c>
      <c r="I42" s="177" t="s">
        <v>25</v>
      </c>
      <c r="J42" s="169" t="s">
        <v>25</v>
      </c>
      <c r="K42" s="183" t="s">
        <v>25</v>
      </c>
      <c r="L42" s="176">
        <v>86.094767540693283</v>
      </c>
    </row>
    <row r="43" spans="1:12" ht="12.75" customHeight="1" x14ac:dyDescent="0.25">
      <c r="A43" s="319" t="s">
        <v>45</v>
      </c>
      <c r="B43" s="174">
        <v>179.38212053710595</v>
      </c>
      <c r="C43" s="175" t="s">
        <v>25</v>
      </c>
      <c r="D43" s="169" t="s">
        <v>25</v>
      </c>
      <c r="E43" s="174">
        <v>5.5288898944854736</v>
      </c>
      <c r="F43" s="169" t="s">
        <v>25</v>
      </c>
      <c r="G43" s="181" t="s">
        <v>25</v>
      </c>
      <c r="H43" s="183" t="s">
        <v>25</v>
      </c>
      <c r="I43" s="175" t="s">
        <v>25</v>
      </c>
      <c r="J43" s="169" t="s">
        <v>25</v>
      </c>
      <c r="K43" s="183">
        <v>56.132251739501953</v>
      </c>
      <c r="L43" s="176">
        <v>241.04326217109337</v>
      </c>
    </row>
    <row r="44" spans="1:12" ht="12.75" customHeight="1" x14ac:dyDescent="0.25">
      <c r="A44" s="319" t="s">
        <v>74</v>
      </c>
      <c r="B44" s="174" t="s">
        <v>25</v>
      </c>
      <c r="C44" s="175">
        <v>59.645581901073456</v>
      </c>
      <c r="D44" s="169" t="s">
        <v>25</v>
      </c>
      <c r="E44" s="174" t="s">
        <v>25</v>
      </c>
      <c r="F44" s="169" t="s">
        <v>25</v>
      </c>
      <c r="G44" s="181" t="s">
        <v>25</v>
      </c>
      <c r="H44" s="183" t="s">
        <v>25</v>
      </c>
      <c r="I44" s="175" t="s">
        <v>25</v>
      </c>
      <c r="J44" s="169" t="s">
        <v>25</v>
      </c>
      <c r="K44" s="183" t="s">
        <v>25</v>
      </c>
      <c r="L44" s="176">
        <v>59.645581901073456</v>
      </c>
    </row>
    <row r="45" spans="1:12" ht="12.75" customHeight="1" x14ac:dyDescent="0.25">
      <c r="A45" s="319" t="s">
        <v>46</v>
      </c>
      <c r="B45" s="174">
        <v>58.912897646427155</v>
      </c>
      <c r="C45" s="175">
        <v>285.59810423851013</v>
      </c>
      <c r="D45" s="169" t="s">
        <v>25</v>
      </c>
      <c r="E45" s="174">
        <v>6.6859774217009544</v>
      </c>
      <c r="F45" s="169" t="s">
        <v>25</v>
      </c>
      <c r="G45" s="181" t="s">
        <v>25</v>
      </c>
      <c r="H45" s="183">
        <v>121.58333076909184</v>
      </c>
      <c r="I45" s="175">
        <v>0.47249794006347656</v>
      </c>
      <c r="J45" s="169" t="s">
        <v>25</v>
      </c>
      <c r="K45" s="183" t="s">
        <v>25</v>
      </c>
      <c r="L45" s="176">
        <v>473.25280801579356</v>
      </c>
    </row>
    <row r="46" spans="1:12" ht="12.75" customHeight="1" x14ac:dyDescent="0.25">
      <c r="A46" s="319" t="s">
        <v>47</v>
      </c>
      <c r="B46" s="174" t="s">
        <v>25</v>
      </c>
      <c r="C46" s="175" t="s">
        <v>25</v>
      </c>
      <c r="D46" s="177" t="s">
        <v>25</v>
      </c>
      <c r="E46" s="174" t="s">
        <v>25</v>
      </c>
      <c r="F46" s="169">
        <v>85.855450630187988</v>
      </c>
      <c r="G46" s="181" t="s">
        <v>25</v>
      </c>
      <c r="H46" s="177" t="s">
        <v>25</v>
      </c>
      <c r="I46" s="177" t="s">
        <v>25</v>
      </c>
      <c r="J46" s="169" t="s">
        <v>25</v>
      </c>
      <c r="K46" s="174" t="s">
        <v>25</v>
      </c>
      <c r="L46" s="176">
        <v>85.855450630187988</v>
      </c>
    </row>
    <row r="47" spans="1:12" ht="12.75" customHeight="1" x14ac:dyDescent="0.25">
      <c r="A47" s="319" t="s">
        <v>61</v>
      </c>
      <c r="B47" s="174" t="s">
        <v>25</v>
      </c>
      <c r="C47" s="177">
        <v>12.35398268699646</v>
      </c>
      <c r="D47" s="175">
        <v>2.4280800819396973</v>
      </c>
      <c r="E47" s="174">
        <v>68.192084789276123</v>
      </c>
      <c r="F47" s="169" t="s">
        <v>25</v>
      </c>
      <c r="G47" s="181">
        <v>2.4280800819396973</v>
      </c>
      <c r="H47" s="175">
        <v>4.3155365586280823</v>
      </c>
      <c r="I47" s="177" t="s">
        <v>25</v>
      </c>
      <c r="J47" s="169">
        <v>2.5898871421813965</v>
      </c>
      <c r="K47" s="174" t="s">
        <v>25</v>
      </c>
      <c r="L47" s="176">
        <v>92.307651340961456</v>
      </c>
    </row>
    <row r="48" spans="1:12" ht="12.75" customHeight="1" x14ac:dyDescent="0.25">
      <c r="A48" s="319" t="s">
        <v>131</v>
      </c>
      <c r="B48" s="174">
        <v>3.7572629451751709</v>
      </c>
      <c r="C48" s="177" t="s">
        <v>25</v>
      </c>
      <c r="D48" s="175" t="s">
        <v>25</v>
      </c>
      <c r="E48" s="174" t="s">
        <v>25</v>
      </c>
      <c r="F48" s="169" t="s">
        <v>25</v>
      </c>
      <c r="G48" s="181" t="s">
        <v>25</v>
      </c>
      <c r="H48" s="175" t="s">
        <v>25</v>
      </c>
      <c r="I48" s="177" t="s">
        <v>25</v>
      </c>
      <c r="J48" s="169" t="s">
        <v>25</v>
      </c>
      <c r="K48" s="174" t="s">
        <v>25</v>
      </c>
      <c r="L48" s="176">
        <v>3.7572629451751709</v>
      </c>
    </row>
    <row r="49" spans="1:12" ht="12.75" customHeight="1" x14ac:dyDescent="0.25">
      <c r="A49" s="319" t="s">
        <v>157</v>
      </c>
      <c r="B49" s="174" t="s">
        <v>25</v>
      </c>
      <c r="C49" s="177" t="s">
        <v>25</v>
      </c>
      <c r="D49" s="175" t="s">
        <v>25</v>
      </c>
      <c r="E49" s="174" t="s">
        <v>25</v>
      </c>
      <c r="F49" s="169" t="s">
        <v>25</v>
      </c>
      <c r="G49" s="181" t="s">
        <v>25</v>
      </c>
      <c r="H49" s="175" t="s">
        <v>25</v>
      </c>
      <c r="I49" s="177" t="s">
        <v>25</v>
      </c>
      <c r="J49" s="169" t="s">
        <v>25</v>
      </c>
      <c r="K49" s="174">
        <v>1.2400315999984741</v>
      </c>
      <c r="L49" s="176">
        <v>1.2400315999984741</v>
      </c>
    </row>
    <row r="50" spans="1:12" ht="3.75" customHeight="1" x14ac:dyDescent="0.25">
      <c r="A50" s="313"/>
      <c r="B50" s="184"/>
      <c r="C50" s="185"/>
      <c r="D50" s="185"/>
      <c r="E50" s="184"/>
      <c r="F50" s="184"/>
      <c r="G50" s="186"/>
      <c r="H50" s="185"/>
      <c r="I50" s="185"/>
      <c r="J50" s="184"/>
      <c r="K50" s="184"/>
      <c r="L50" s="184"/>
    </row>
    <row r="51" spans="1:12" ht="12.75" customHeight="1" x14ac:dyDescent="0.25">
      <c r="A51" s="324" t="s">
        <v>93</v>
      </c>
      <c r="B51" s="180">
        <v>343.56901283911429</v>
      </c>
      <c r="C51" s="180">
        <v>765.34906285628676</v>
      </c>
      <c r="D51" s="180">
        <v>20.111388146877289</v>
      </c>
      <c r="E51" s="180">
        <v>116.17786562070251</v>
      </c>
      <c r="F51" s="180">
        <v>304.50531975273043</v>
      </c>
      <c r="G51" s="180">
        <v>5.1286499500274658</v>
      </c>
      <c r="H51" s="180">
        <v>391.03922032192349</v>
      </c>
      <c r="I51" s="180">
        <v>3.3864619731903076</v>
      </c>
      <c r="J51" s="180">
        <v>12.527806967496872</v>
      </c>
      <c r="K51" s="180">
        <v>62.665927585214376</v>
      </c>
      <c r="L51" s="180">
        <v>2024.4922155670356</v>
      </c>
    </row>
    <row r="52" spans="1:12" x14ac:dyDescent="0.25">
      <c r="A52" s="313"/>
      <c r="B52" s="21"/>
      <c r="C52" s="22"/>
      <c r="D52" s="22"/>
      <c r="E52" s="21"/>
      <c r="F52" s="21"/>
      <c r="G52" s="23"/>
      <c r="H52" s="22"/>
      <c r="I52" s="22"/>
      <c r="J52" s="22"/>
      <c r="K52" s="21"/>
      <c r="L52" s="22"/>
    </row>
    <row r="53" spans="1:12" x14ac:dyDescent="0.25">
      <c r="A53" s="313"/>
      <c r="B53" s="21"/>
      <c r="C53" s="22"/>
      <c r="D53" s="22"/>
      <c r="E53" s="21"/>
      <c r="F53" s="21"/>
      <c r="G53" s="23"/>
      <c r="H53" s="22"/>
      <c r="I53" s="22"/>
      <c r="J53" s="22"/>
      <c r="K53" s="21"/>
      <c r="L53" s="22"/>
    </row>
    <row r="54" spans="1:12" x14ac:dyDescent="0.25">
      <c r="A54" s="298" t="s">
        <v>231</v>
      </c>
      <c r="B54" s="21"/>
      <c r="C54" s="22"/>
      <c r="D54" s="22"/>
      <c r="E54" s="21"/>
      <c r="F54" s="21"/>
      <c r="G54" s="23"/>
      <c r="H54" s="22"/>
      <c r="I54" s="22"/>
      <c r="J54" s="22"/>
      <c r="K54" s="21"/>
      <c r="L54" s="22"/>
    </row>
    <row r="55" spans="1:12" x14ac:dyDescent="0.25">
      <c r="A55" s="313"/>
      <c r="B55" s="21"/>
      <c r="C55" s="22"/>
      <c r="D55" s="22"/>
      <c r="E55" s="21"/>
      <c r="F55" s="21"/>
      <c r="G55" s="23"/>
      <c r="H55" s="22"/>
      <c r="I55" s="22"/>
      <c r="J55" s="22"/>
      <c r="K55" s="21"/>
      <c r="L55" s="22"/>
    </row>
    <row r="56" spans="1:12" x14ac:dyDescent="0.25">
      <c r="A56" s="313"/>
      <c r="B56" s="463" t="s">
        <v>23</v>
      </c>
      <c r="C56" s="463"/>
      <c r="D56" s="463"/>
      <c r="E56" s="463"/>
      <c r="F56" s="463"/>
      <c r="G56" s="463"/>
      <c r="H56" s="463"/>
      <c r="I56" s="463"/>
      <c r="J56" s="463"/>
      <c r="K56" s="463"/>
      <c r="L56" s="22"/>
    </row>
    <row r="57" spans="1:12" ht="6" customHeight="1" x14ac:dyDescent="0.25">
      <c r="A57" s="313"/>
      <c r="B57" s="21"/>
      <c r="C57" s="22"/>
      <c r="D57" s="22"/>
      <c r="E57" s="21"/>
      <c r="F57" s="21"/>
      <c r="G57" s="23"/>
      <c r="H57" s="22"/>
      <c r="I57" s="22"/>
      <c r="J57" s="22"/>
      <c r="K57" s="21"/>
      <c r="L57" s="22"/>
    </row>
    <row r="58" spans="1:12" ht="39" customHeight="1" x14ac:dyDescent="0.25">
      <c r="A58" s="322" t="s">
        <v>109</v>
      </c>
      <c r="B58" s="304" t="s">
        <v>35</v>
      </c>
      <c r="C58" s="304" t="s">
        <v>15</v>
      </c>
      <c r="D58" s="304" t="s">
        <v>37</v>
      </c>
      <c r="E58" s="304" t="s">
        <v>36</v>
      </c>
      <c r="F58" s="304" t="s">
        <v>84</v>
      </c>
      <c r="G58" s="304" t="s">
        <v>17</v>
      </c>
      <c r="H58" s="304" t="s">
        <v>16</v>
      </c>
      <c r="I58" s="304" t="s">
        <v>81</v>
      </c>
      <c r="J58" s="304" t="s">
        <v>267</v>
      </c>
      <c r="K58" s="304" t="s">
        <v>266</v>
      </c>
      <c r="L58" s="305" t="s">
        <v>135</v>
      </c>
    </row>
    <row r="59" spans="1:12" ht="6" customHeight="1" x14ac:dyDescent="0.25">
      <c r="A59" s="313"/>
      <c r="B59" s="21"/>
      <c r="C59" s="22"/>
      <c r="D59" s="22"/>
      <c r="E59" s="21"/>
      <c r="F59" s="21"/>
      <c r="G59" s="23"/>
      <c r="H59" s="22"/>
      <c r="I59" s="22"/>
      <c r="J59" s="21"/>
      <c r="K59" s="21"/>
      <c r="L59" s="21"/>
    </row>
    <row r="60" spans="1:12" ht="19.5" customHeight="1" x14ac:dyDescent="0.25">
      <c r="A60" s="327" t="s">
        <v>28</v>
      </c>
      <c r="B60" s="21"/>
      <c r="C60" s="22"/>
      <c r="D60" s="22"/>
      <c r="E60" s="21"/>
      <c r="F60" s="21"/>
      <c r="G60" s="23"/>
      <c r="H60" s="22"/>
      <c r="I60" s="22"/>
      <c r="J60" s="21"/>
      <c r="K60" s="21"/>
      <c r="L60" s="21"/>
    </row>
    <row r="61" spans="1:12" ht="3.75" customHeight="1" x14ac:dyDescent="0.25">
      <c r="A61" s="313"/>
      <c r="B61" s="21"/>
      <c r="C61" s="22"/>
      <c r="D61" s="22"/>
      <c r="E61" s="21"/>
      <c r="F61" s="21"/>
      <c r="G61" s="23"/>
      <c r="H61" s="22"/>
      <c r="I61" s="22"/>
      <c r="J61" s="21"/>
      <c r="K61" s="21"/>
      <c r="L61" s="21"/>
    </row>
    <row r="62" spans="1:12" ht="12.75" customHeight="1" x14ac:dyDescent="0.25">
      <c r="A62" s="314" t="s">
        <v>205</v>
      </c>
      <c r="B62" s="174" t="s">
        <v>25</v>
      </c>
      <c r="C62" s="175">
        <v>5.4884173274040222</v>
      </c>
      <c r="D62" s="175" t="s">
        <v>25</v>
      </c>
      <c r="E62" s="174" t="s">
        <v>25</v>
      </c>
      <c r="F62" s="174" t="s">
        <v>25</v>
      </c>
      <c r="G62" s="174" t="s">
        <v>25</v>
      </c>
      <c r="H62" s="175">
        <v>2.5306035280227661</v>
      </c>
      <c r="I62" s="175" t="s">
        <v>25</v>
      </c>
      <c r="J62" s="174" t="s">
        <v>25</v>
      </c>
      <c r="K62" s="174" t="s">
        <v>25</v>
      </c>
      <c r="L62" s="182">
        <v>8.0190208554267883</v>
      </c>
    </row>
    <row r="63" spans="1:12" ht="12.75" customHeight="1" x14ac:dyDescent="0.25">
      <c r="A63" s="314" t="s">
        <v>132</v>
      </c>
      <c r="B63" s="174">
        <v>0.43611680882168002</v>
      </c>
      <c r="C63" s="175">
        <v>12.130083560943604</v>
      </c>
      <c r="D63" s="183" t="s">
        <v>25</v>
      </c>
      <c r="E63" s="169" t="s">
        <v>25</v>
      </c>
      <c r="F63" s="169" t="s">
        <v>25</v>
      </c>
      <c r="G63" s="169" t="s">
        <v>25</v>
      </c>
      <c r="H63" s="175">
        <v>4.4763946533203125</v>
      </c>
      <c r="I63" s="175" t="s">
        <v>25</v>
      </c>
      <c r="J63" s="169" t="s">
        <v>25</v>
      </c>
      <c r="K63" s="169">
        <v>14.395106673240662</v>
      </c>
      <c r="L63" s="182">
        <v>31.437701696326258</v>
      </c>
    </row>
    <row r="64" spans="1:12" ht="12.75" customHeight="1" x14ac:dyDescent="0.25">
      <c r="A64" s="314" t="s">
        <v>48</v>
      </c>
      <c r="B64" s="174">
        <v>0.26666000112891197</v>
      </c>
      <c r="C64" s="175" t="s">
        <v>25</v>
      </c>
      <c r="D64" s="177" t="s">
        <v>25</v>
      </c>
      <c r="E64" s="169" t="s">
        <v>25</v>
      </c>
      <c r="F64" s="169" t="s">
        <v>25</v>
      </c>
      <c r="G64" s="169" t="s">
        <v>25</v>
      </c>
      <c r="H64" s="175" t="s">
        <v>25</v>
      </c>
      <c r="I64" s="177" t="s">
        <v>25</v>
      </c>
      <c r="J64" s="169" t="s">
        <v>25</v>
      </c>
      <c r="K64" s="169" t="s">
        <v>25</v>
      </c>
      <c r="L64" s="182">
        <v>0.26666000112891197</v>
      </c>
    </row>
    <row r="65" spans="1:12" ht="12.75" customHeight="1" x14ac:dyDescent="0.25">
      <c r="A65" s="314" t="s">
        <v>49</v>
      </c>
      <c r="B65" s="174" t="s">
        <v>25</v>
      </c>
      <c r="C65" s="175">
        <v>0.56689978390932083</v>
      </c>
      <c r="D65" s="177" t="s">
        <v>25</v>
      </c>
      <c r="E65" s="169" t="s">
        <v>25</v>
      </c>
      <c r="F65" s="169" t="s">
        <v>25</v>
      </c>
      <c r="G65" s="169" t="s">
        <v>25</v>
      </c>
      <c r="H65" s="175">
        <v>0.45368865132331848</v>
      </c>
      <c r="I65" s="177" t="s">
        <v>196</v>
      </c>
      <c r="J65" s="169" t="s">
        <v>25</v>
      </c>
      <c r="K65" s="169" t="s">
        <v>25</v>
      </c>
      <c r="L65" s="182">
        <v>1.0251383702270687</v>
      </c>
    </row>
    <row r="66" spans="1:12" ht="12.75" customHeight="1" x14ac:dyDescent="0.25">
      <c r="A66" s="314" t="s">
        <v>206</v>
      </c>
      <c r="B66" s="174" t="s">
        <v>196</v>
      </c>
      <c r="C66" s="175" t="s">
        <v>25</v>
      </c>
      <c r="D66" s="177" t="s">
        <v>25</v>
      </c>
      <c r="E66" s="169" t="s">
        <v>25</v>
      </c>
      <c r="F66" s="174" t="s">
        <v>25</v>
      </c>
      <c r="G66" s="169" t="s">
        <v>25</v>
      </c>
      <c r="H66" s="175" t="s">
        <v>25</v>
      </c>
      <c r="I66" s="175" t="s">
        <v>25</v>
      </c>
      <c r="J66" s="169" t="s">
        <v>25</v>
      </c>
      <c r="K66" s="169" t="s">
        <v>25</v>
      </c>
      <c r="L66" s="182" t="s">
        <v>196</v>
      </c>
    </row>
    <row r="67" spans="1:12" ht="12.75" customHeight="1" x14ac:dyDescent="0.25">
      <c r="A67" s="314" t="s">
        <v>50</v>
      </c>
      <c r="B67" s="174">
        <v>5.8874490279413294</v>
      </c>
      <c r="C67" s="177">
        <v>7.3862175717949867</v>
      </c>
      <c r="D67" s="177">
        <v>8.0614000558853149E-2</v>
      </c>
      <c r="E67" s="169" t="s">
        <v>196</v>
      </c>
      <c r="F67" s="174" t="s">
        <v>25</v>
      </c>
      <c r="G67" s="169" t="s">
        <v>196</v>
      </c>
      <c r="H67" s="174">
        <v>3.3649477614089847</v>
      </c>
      <c r="I67" s="177" t="s">
        <v>196</v>
      </c>
      <c r="J67" s="169" t="s">
        <v>25</v>
      </c>
      <c r="K67" s="169">
        <v>1.0926449596881866</v>
      </c>
      <c r="L67" s="182">
        <v>17.86120332122664</v>
      </c>
    </row>
    <row r="68" spans="1:12" ht="12.75" customHeight="1" x14ac:dyDescent="0.25">
      <c r="A68" s="314" t="s">
        <v>66</v>
      </c>
      <c r="B68" s="174">
        <v>23.493625235161744</v>
      </c>
      <c r="C68" s="175">
        <v>8.822944700717926</v>
      </c>
      <c r="D68" s="177" t="s">
        <v>25</v>
      </c>
      <c r="E68" s="169" t="s">
        <v>25</v>
      </c>
      <c r="F68" s="174" t="s">
        <v>25</v>
      </c>
      <c r="G68" s="169" t="s">
        <v>25</v>
      </c>
      <c r="H68" s="174">
        <v>2.8469288423657417</v>
      </c>
      <c r="I68" s="177" t="s">
        <v>25</v>
      </c>
      <c r="J68" s="169" t="s">
        <v>25</v>
      </c>
      <c r="K68" s="169" t="s">
        <v>25</v>
      </c>
      <c r="L68" s="182">
        <v>35.163498778245412</v>
      </c>
    </row>
    <row r="69" spans="1:12" ht="3.75" customHeight="1" x14ac:dyDescent="0.25">
      <c r="A69" s="313"/>
      <c r="B69" s="184"/>
      <c r="C69" s="185"/>
      <c r="D69" s="185"/>
      <c r="E69" s="184"/>
      <c r="F69" s="184"/>
      <c r="G69" s="186"/>
      <c r="H69" s="185"/>
      <c r="I69" s="185"/>
      <c r="J69" s="184"/>
      <c r="K69" s="184"/>
      <c r="L69" s="184"/>
    </row>
    <row r="70" spans="1:12" ht="15" customHeight="1" x14ac:dyDescent="0.25">
      <c r="A70" s="325" t="s">
        <v>51</v>
      </c>
      <c r="B70" s="187">
        <v>30.08595104329288</v>
      </c>
      <c r="C70" s="187">
        <v>34.394562944769859</v>
      </c>
      <c r="D70" s="187">
        <v>8.0614000558853149E-2</v>
      </c>
      <c r="E70" s="187" t="s">
        <v>196</v>
      </c>
      <c r="F70" s="187" t="s">
        <v>25</v>
      </c>
      <c r="G70" s="187" t="s">
        <v>196</v>
      </c>
      <c r="H70" s="187">
        <v>13.672563436441123</v>
      </c>
      <c r="I70" s="187" t="s">
        <v>196</v>
      </c>
      <c r="J70" s="187" t="s">
        <v>25</v>
      </c>
      <c r="K70" s="187">
        <v>15.487751632928848</v>
      </c>
      <c r="L70" s="187">
        <v>93.775322992820293</v>
      </c>
    </row>
    <row r="71" spans="1:12" ht="9" customHeight="1" x14ac:dyDescent="0.25">
      <c r="A71" s="313"/>
      <c r="B71" s="184"/>
      <c r="C71" s="196"/>
      <c r="D71" s="196"/>
      <c r="E71" s="184"/>
      <c r="F71" s="184"/>
      <c r="G71" s="186"/>
      <c r="H71" s="196"/>
      <c r="I71" s="196"/>
      <c r="J71" s="184"/>
      <c r="K71" s="184"/>
      <c r="L71" s="184"/>
    </row>
    <row r="72" spans="1:12" ht="19.5" customHeight="1" x14ac:dyDescent="0.25">
      <c r="A72" s="327" t="s">
        <v>90</v>
      </c>
      <c r="B72" s="21"/>
      <c r="C72" s="22"/>
      <c r="D72" s="22"/>
      <c r="E72" s="21"/>
      <c r="F72" s="21"/>
      <c r="G72" s="23"/>
      <c r="H72" s="22"/>
      <c r="I72" s="22"/>
      <c r="J72" s="21"/>
      <c r="K72" s="21"/>
      <c r="L72" s="21"/>
    </row>
    <row r="73" spans="1:12" ht="3.75" customHeight="1" x14ac:dyDescent="0.25">
      <c r="A73" s="313"/>
      <c r="B73" s="21"/>
      <c r="C73" s="22"/>
      <c r="D73" s="22"/>
      <c r="E73" s="21"/>
      <c r="F73" s="21"/>
      <c r="G73" s="23"/>
      <c r="H73" s="22"/>
      <c r="I73" s="22"/>
      <c r="J73" s="21"/>
      <c r="K73" s="21"/>
      <c r="L73" s="21"/>
    </row>
    <row r="74" spans="1:12" ht="12.75" customHeight="1" x14ac:dyDescent="0.25">
      <c r="A74" s="315" t="s">
        <v>139</v>
      </c>
      <c r="B74" s="188" t="s">
        <v>25</v>
      </c>
      <c r="C74" s="189" t="s">
        <v>25</v>
      </c>
      <c r="D74" s="189" t="s">
        <v>25</v>
      </c>
      <c r="E74" s="188" t="s">
        <v>25</v>
      </c>
      <c r="F74" s="188" t="s">
        <v>25</v>
      </c>
      <c r="G74" s="190" t="s">
        <v>25</v>
      </c>
      <c r="H74" s="189">
        <v>0.93448668718338013</v>
      </c>
      <c r="I74" s="189" t="s">
        <v>25</v>
      </c>
      <c r="J74" s="188" t="s">
        <v>25</v>
      </c>
      <c r="K74" s="188" t="s">
        <v>25</v>
      </c>
      <c r="L74" s="191">
        <v>0.93448668718338013</v>
      </c>
    </row>
    <row r="75" spans="1:12" ht="3.75" customHeight="1" x14ac:dyDescent="0.25">
      <c r="A75" s="313"/>
      <c r="B75" s="184"/>
      <c r="C75" s="185"/>
      <c r="D75" s="185"/>
      <c r="E75" s="184"/>
      <c r="F75" s="184"/>
      <c r="G75" s="186"/>
      <c r="H75" s="185"/>
      <c r="I75" s="185"/>
      <c r="J75" s="184"/>
      <c r="K75" s="184"/>
      <c r="L75" s="184"/>
    </row>
    <row r="76" spans="1:12" ht="15" customHeight="1" x14ac:dyDescent="0.25">
      <c r="A76" s="324" t="s">
        <v>134</v>
      </c>
      <c r="B76" s="180" t="s">
        <v>25</v>
      </c>
      <c r="C76" s="192" t="s">
        <v>25</v>
      </c>
      <c r="D76" s="192" t="s">
        <v>25</v>
      </c>
      <c r="E76" s="180" t="s">
        <v>25</v>
      </c>
      <c r="F76" s="180" t="s">
        <v>25</v>
      </c>
      <c r="G76" s="193" t="s">
        <v>25</v>
      </c>
      <c r="H76" s="192">
        <v>0.93448668718338013</v>
      </c>
      <c r="I76" s="192" t="s">
        <v>25</v>
      </c>
      <c r="J76" s="180" t="s">
        <v>25</v>
      </c>
      <c r="K76" s="180" t="s">
        <v>25</v>
      </c>
      <c r="L76" s="194">
        <v>0.93448668718338013</v>
      </c>
    </row>
    <row r="77" spans="1:12" ht="9" customHeight="1" x14ac:dyDescent="0.25">
      <c r="A77" s="300"/>
      <c r="B77" s="300"/>
      <c r="C77" s="300"/>
      <c r="D77" s="300"/>
      <c r="E77" s="300"/>
      <c r="F77" s="300"/>
      <c r="G77" s="300"/>
      <c r="H77" s="300"/>
      <c r="I77" s="300"/>
      <c r="J77" s="300"/>
      <c r="K77" s="300"/>
      <c r="L77" s="300"/>
    </row>
    <row r="78" spans="1:12" ht="18.75" x14ac:dyDescent="0.25">
      <c r="A78" s="327" t="s">
        <v>29</v>
      </c>
      <c r="B78" s="184"/>
      <c r="C78" s="196"/>
      <c r="D78" s="196"/>
      <c r="E78" s="184"/>
      <c r="F78" s="184"/>
      <c r="G78" s="186"/>
      <c r="H78" s="196"/>
      <c r="I78" s="196"/>
      <c r="J78" s="184"/>
      <c r="K78" s="184"/>
      <c r="L78" s="184"/>
    </row>
    <row r="79" spans="1:12" ht="3.75" customHeight="1" x14ac:dyDescent="0.25">
      <c r="A79" s="313"/>
      <c r="B79" s="184"/>
      <c r="C79" s="196"/>
      <c r="D79" s="196"/>
      <c r="E79" s="184"/>
      <c r="F79" s="184"/>
      <c r="G79" s="186"/>
      <c r="H79" s="196"/>
      <c r="I79" s="196"/>
      <c r="J79" s="184"/>
      <c r="K79" s="184"/>
      <c r="L79" s="184"/>
    </row>
    <row r="80" spans="1:12" ht="12.75" customHeight="1" x14ac:dyDescent="0.25">
      <c r="A80" s="315" t="s">
        <v>141</v>
      </c>
      <c r="B80" s="188">
        <v>7.7321186107583344</v>
      </c>
      <c r="C80" s="189">
        <v>0.14405794441699982</v>
      </c>
      <c r="D80" s="189" t="s">
        <v>25</v>
      </c>
      <c r="E80" s="188" t="s">
        <v>25</v>
      </c>
      <c r="F80" s="188" t="s">
        <v>196</v>
      </c>
      <c r="G80" s="190" t="s">
        <v>25</v>
      </c>
      <c r="H80" s="189" t="s">
        <v>25</v>
      </c>
      <c r="I80" s="189" t="s">
        <v>25</v>
      </c>
      <c r="J80" s="188" t="s">
        <v>25</v>
      </c>
      <c r="K80" s="188" t="s">
        <v>25</v>
      </c>
      <c r="L80" s="191">
        <v>7.8932843117509037</v>
      </c>
    </row>
    <row r="81" spans="1:12" ht="3.75" customHeight="1" x14ac:dyDescent="0.25">
      <c r="A81" s="313"/>
      <c r="B81" s="184"/>
      <c r="C81" s="185"/>
      <c r="D81" s="185"/>
      <c r="E81" s="184"/>
      <c r="F81" s="184"/>
      <c r="G81" s="186"/>
      <c r="H81" s="185"/>
      <c r="I81" s="185"/>
      <c r="J81" s="184"/>
      <c r="K81" s="184"/>
      <c r="L81" s="184"/>
    </row>
    <row r="82" spans="1:12" x14ac:dyDescent="0.25">
      <c r="A82" s="324" t="s">
        <v>52</v>
      </c>
      <c r="B82" s="180">
        <v>7.7321186107583344</v>
      </c>
      <c r="C82" s="192">
        <v>0.14405794441699982</v>
      </c>
      <c r="D82" s="192" t="s">
        <v>25</v>
      </c>
      <c r="E82" s="180" t="s">
        <v>25</v>
      </c>
      <c r="F82" s="180" t="s">
        <v>196</v>
      </c>
      <c r="G82" s="193" t="s">
        <v>25</v>
      </c>
      <c r="H82" s="192" t="s">
        <v>25</v>
      </c>
      <c r="I82" s="192" t="s">
        <v>25</v>
      </c>
      <c r="J82" s="180" t="s">
        <v>25</v>
      </c>
      <c r="K82" s="180" t="s">
        <v>25</v>
      </c>
      <c r="L82" s="194">
        <v>7.8932843117509037</v>
      </c>
    </row>
    <row r="83" spans="1:12" ht="9" customHeight="1" x14ac:dyDescent="0.25">
      <c r="A83" s="313"/>
      <c r="B83" s="21"/>
      <c r="C83" s="24"/>
      <c r="D83" s="24"/>
      <c r="E83" s="21"/>
      <c r="F83" s="21"/>
      <c r="G83" s="23"/>
      <c r="H83" s="24"/>
      <c r="I83" s="24"/>
      <c r="J83" s="21"/>
      <c r="K83" s="21"/>
      <c r="L83" s="21"/>
    </row>
    <row r="84" spans="1:12" ht="19.5" customHeight="1" x14ac:dyDescent="0.25">
      <c r="A84" s="327" t="s">
        <v>30</v>
      </c>
      <c r="B84" s="21"/>
      <c r="C84" s="24"/>
      <c r="D84" s="24"/>
      <c r="E84" s="21"/>
      <c r="F84" s="21"/>
      <c r="G84" s="23"/>
      <c r="H84" s="24"/>
      <c r="I84" s="24"/>
      <c r="J84" s="21"/>
      <c r="K84" s="21"/>
      <c r="L84" s="21"/>
    </row>
    <row r="85" spans="1:12" ht="3.75" customHeight="1" x14ac:dyDescent="0.25">
      <c r="A85" s="313"/>
      <c r="B85" s="21"/>
      <c r="C85" s="24"/>
      <c r="D85" s="24"/>
      <c r="E85" s="21"/>
      <c r="F85" s="21"/>
      <c r="G85" s="23"/>
      <c r="H85" s="24"/>
      <c r="I85" s="24"/>
      <c r="J85" s="21"/>
      <c r="K85" s="21"/>
      <c r="L85" s="21"/>
    </row>
    <row r="86" spans="1:12" ht="12.75" customHeight="1" x14ac:dyDescent="0.25">
      <c r="A86" s="323" t="s">
        <v>59</v>
      </c>
      <c r="B86" s="169" t="s">
        <v>196</v>
      </c>
      <c r="C86" s="195">
        <v>0.11195639462675899</v>
      </c>
      <c r="D86" s="195" t="s">
        <v>25</v>
      </c>
      <c r="E86" s="169" t="s">
        <v>196</v>
      </c>
      <c r="F86" s="169" t="s">
        <v>196</v>
      </c>
      <c r="G86" s="172" t="s">
        <v>25</v>
      </c>
      <c r="H86" s="183" t="s">
        <v>196</v>
      </c>
      <c r="I86" s="195" t="s">
        <v>25</v>
      </c>
      <c r="J86" s="169" t="s">
        <v>196</v>
      </c>
      <c r="K86" s="169" t="s">
        <v>25</v>
      </c>
      <c r="L86" s="173">
        <v>0.21393067717099257</v>
      </c>
    </row>
    <row r="87" spans="1:12" ht="12.75" customHeight="1" x14ac:dyDescent="0.25">
      <c r="A87" s="319" t="s">
        <v>73</v>
      </c>
      <c r="B87" s="174">
        <v>1.5527879279643457</v>
      </c>
      <c r="C87" s="175" t="s">
        <v>25</v>
      </c>
      <c r="D87" s="195" t="s">
        <v>25</v>
      </c>
      <c r="E87" s="169" t="s">
        <v>25</v>
      </c>
      <c r="F87" s="169" t="s">
        <v>25</v>
      </c>
      <c r="G87" s="181">
        <v>6.1769999563694E-2</v>
      </c>
      <c r="H87" s="183" t="s">
        <v>25</v>
      </c>
      <c r="I87" s="175" t="s">
        <v>25</v>
      </c>
      <c r="J87" s="169" t="s">
        <v>25</v>
      </c>
      <c r="K87" s="174" t="s">
        <v>25</v>
      </c>
      <c r="L87" s="176">
        <v>1.6145579275280397</v>
      </c>
    </row>
    <row r="88" spans="1:12" ht="3.75" customHeight="1" x14ac:dyDescent="0.25">
      <c r="A88" s="313"/>
      <c r="B88" s="184"/>
      <c r="C88" s="185"/>
      <c r="D88" s="185"/>
      <c r="E88" s="184"/>
      <c r="F88" s="184"/>
      <c r="G88" s="186"/>
      <c r="H88" s="185"/>
      <c r="I88" s="185"/>
      <c r="J88" s="184"/>
      <c r="K88" s="184"/>
      <c r="L88" s="184"/>
    </row>
    <row r="89" spans="1:12" ht="15" customHeight="1" x14ac:dyDescent="0.25">
      <c r="A89" s="324" t="s">
        <v>53</v>
      </c>
      <c r="B89" s="180">
        <v>1.5711198033295659</v>
      </c>
      <c r="C89" s="180">
        <v>0.11195639462675899</v>
      </c>
      <c r="D89" s="180" t="s">
        <v>25</v>
      </c>
      <c r="E89" s="180" t="s">
        <v>196</v>
      </c>
      <c r="F89" s="180" t="s">
        <v>196</v>
      </c>
      <c r="G89" s="180">
        <v>6.1769999563694E-2</v>
      </c>
      <c r="H89" s="180" t="s">
        <v>196</v>
      </c>
      <c r="I89" s="180" t="s">
        <v>25</v>
      </c>
      <c r="J89" s="180" t="s">
        <v>196</v>
      </c>
      <c r="K89" s="180" t="s">
        <v>25</v>
      </c>
      <c r="L89" s="180">
        <v>1.8284886046990323</v>
      </c>
    </row>
    <row r="90" spans="1:12" x14ac:dyDescent="0.25">
      <c r="G90" s="25"/>
    </row>
    <row r="92" spans="1:12" x14ac:dyDescent="0.25">
      <c r="A92" s="13"/>
    </row>
    <row r="93" spans="1:12" x14ac:dyDescent="0.25">
      <c r="A93" s="13"/>
    </row>
    <row r="94" spans="1:12" x14ac:dyDescent="0.25">
      <c r="A94" s="13"/>
    </row>
    <row r="95" spans="1:12" x14ac:dyDescent="0.25">
      <c r="A95" s="13"/>
    </row>
    <row r="96" spans="1:12" x14ac:dyDescent="0.25">
      <c r="A96" s="13"/>
    </row>
    <row r="97" spans="1:12" x14ac:dyDescent="0.25">
      <c r="A97" s="17"/>
      <c r="B97" s="21"/>
      <c r="C97" s="24"/>
      <c r="D97" s="24"/>
      <c r="E97" s="21"/>
      <c r="F97" s="21"/>
      <c r="G97" s="23"/>
      <c r="H97" s="24"/>
      <c r="I97" s="24"/>
      <c r="J97" s="24"/>
      <c r="K97" s="21"/>
      <c r="L97" s="21"/>
    </row>
    <row r="98" spans="1:12" x14ac:dyDescent="0.25">
      <c r="A98" s="13"/>
    </row>
    <row r="99" spans="1:12" x14ac:dyDescent="0.25">
      <c r="A99" s="13"/>
    </row>
    <row r="100" spans="1:12" x14ac:dyDescent="0.25">
      <c r="A100" s="13"/>
    </row>
    <row r="101" spans="1:12" x14ac:dyDescent="0.25">
      <c r="A101" s="13"/>
    </row>
    <row r="102" spans="1:12" x14ac:dyDescent="0.25">
      <c r="A102" s="13"/>
    </row>
  </sheetData>
  <mergeCells count="3">
    <mergeCell ref="B3:K3"/>
    <mergeCell ref="B28:K28"/>
    <mergeCell ref="B56:K5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9"/>
  <sheetViews>
    <sheetView showGridLines="0" zoomScaleNormal="100" workbookViewId="0">
      <selection activeCell="F1" sqref="F1"/>
    </sheetView>
  </sheetViews>
  <sheetFormatPr defaultColWidth="9.140625" defaultRowHeight="15" x14ac:dyDescent="0.25"/>
  <cols>
    <col min="1" max="1" width="9.42578125" style="13" customWidth="1"/>
    <col min="2" max="2" width="6.7109375" style="13" customWidth="1"/>
    <col min="3" max="3" width="40.7109375" style="13" customWidth="1"/>
    <col min="4" max="4" width="12.42578125" style="34" customWidth="1"/>
    <col min="5" max="5" width="2.28515625" style="13" customWidth="1"/>
    <col min="6" max="16384" width="9.140625" style="13"/>
  </cols>
  <sheetData>
    <row r="1" spans="1:8" ht="15" customHeight="1" x14ac:dyDescent="0.25">
      <c r="A1" s="465" t="s">
        <v>216</v>
      </c>
      <c r="B1" s="465"/>
      <c r="C1" s="465"/>
      <c r="D1" s="465"/>
      <c r="E1" s="465"/>
    </row>
    <row r="2" spans="1:8" ht="15" customHeight="1" x14ac:dyDescent="0.25">
      <c r="A2" s="464" t="s">
        <v>214</v>
      </c>
      <c r="B2" s="464"/>
      <c r="C2" s="464"/>
      <c r="D2" s="464"/>
    </row>
    <row r="3" spans="1:8" ht="3" customHeight="1" x14ac:dyDescent="0.25">
      <c r="A3" s="26"/>
      <c r="B3" s="26"/>
      <c r="C3" s="26"/>
      <c r="D3" s="33"/>
    </row>
    <row r="4" spans="1:8" ht="39" customHeight="1" x14ac:dyDescent="0.25">
      <c r="B4" s="200" t="s">
        <v>107</v>
      </c>
      <c r="C4" s="201" t="s">
        <v>110</v>
      </c>
      <c r="D4" s="202" t="s">
        <v>213</v>
      </c>
    </row>
    <row r="5" spans="1:8" ht="3.75" customHeight="1" x14ac:dyDescent="0.25">
      <c r="B5" s="32"/>
      <c r="C5" s="29"/>
      <c r="D5" s="29"/>
    </row>
    <row r="6" spans="1:8" ht="12.75" customHeight="1" x14ac:dyDescent="0.25">
      <c r="B6" s="70">
        <v>1</v>
      </c>
      <c r="C6" s="203" t="s">
        <v>50</v>
      </c>
      <c r="D6" s="197">
        <v>1676.0739520275965</v>
      </c>
      <c r="H6" s="199"/>
    </row>
    <row r="7" spans="1:8" ht="12.75" customHeight="1" x14ac:dyDescent="0.25">
      <c r="B7" s="70">
        <v>2</v>
      </c>
      <c r="C7" s="204" t="s">
        <v>64</v>
      </c>
      <c r="D7" s="198">
        <v>845.85531506221741</v>
      </c>
    </row>
    <row r="8" spans="1:8" ht="12.75" customHeight="1" x14ac:dyDescent="0.25">
      <c r="B8" s="70">
        <v>3</v>
      </c>
      <c r="C8" s="204" t="s">
        <v>39</v>
      </c>
      <c r="D8" s="198">
        <v>774.29971659951843</v>
      </c>
    </row>
    <row r="9" spans="1:8" ht="12.75" customHeight="1" x14ac:dyDescent="0.25">
      <c r="B9" s="70">
        <v>4</v>
      </c>
      <c r="C9" s="204" t="s">
        <v>38</v>
      </c>
      <c r="D9" s="198">
        <v>658.42871650215238</v>
      </c>
    </row>
    <row r="10" spans="1:8" ht="12.75" customHeight="1" x14ac:dyDescent="0.25">
      <c r="B10" s="70">
        <v>5</v>
      </c>
      <c r="C10" s="204" t="s">
        <v>140</v>
      </c>
      <c r="D10" s="198">
        <v>656.23084309697151</v>
      </c>
    </row>
    <row r="11" spans="1:8" ht="12.75" customHeight="1" x14ac:dyDescent="0.25">
      <c r="B11" s="70">
        <v>6</v>
      </c>
      <c r="C11" s="204" t="s">
        <v>62</v>
      </c>
      <c r="D11" s="198">
        <v>625.27064039278775</v>
      </c>
    </row>
    <row r="12" spans="1:8" ht="12.75" customHeight="1" x14ac:dyDescent="0.25">
      <c r="B12" s="70">
        <v>7</v>
      </c>
      <c r="C12" s="204" t="s">
        <v>66</v>
      </c>
      <c r="D12" s="198">
        <v>572.81203293520957</v>
      </c>
    </row>
    <row r="13" spans="1:8" ht="12.75" customHeight="1" x14ac:dyDescent="0.25">
      <c r="B13" s="70">
        <v>8</v>
      </c>
      <c r="C13" s="204" t="s">
        <v>43</v>
      </c>
      <c r="D13" s="198">
        <v>426.40073684975505</v>
      </c>
    </row>
    <row r="14" spans="1:8" ht="12.75" customHeight="1" x14ac:dyDescent="0.25">
      <c r="B14" s="70">
        <v>9</v>
      </c>
      <c r="C14" s="204" t="s">
        <v>132</v>
      </c>
      <c r="D14" s="198">
        <v>424.61902570631355</v>
      </c>
    </row>
    <row r="15" spans="1:8" ht="12.75" customHeight="1" x14ac:dyDescent="0.25">
      <c r="B15" s="70">
        <v>10</v>
      </c>
      <c r="C15" s="204" t="s">
        <v>46</v>
      </c>
      <c r="D15" s="198">
        <v>424.57655472308397</v>
      </c>
    </row>
    <row r="16" spans="1:8" ht="12.75" customHeight="1" x14ac:dyDescent="0.25">
      <c r="B16" s="70">
        <v>11</v>
      </c>
      <c r="C16" s="204" t="s">
        <v>74</v>
      </c>
      <c r="D16" s="198">
        <v>357.63498395681381</v>
      </c>
    </row>
    <row r="17" spans="2:4" ht="12.75" customHeight="1" x14ac:dyDescent="0.25">
      <c r="B17" s="70">
        <v>12</v>
      </c>
      <c r="C17" s="204" t="s">
        <v>45</v>
      </c>
      <c r="D17" s="198">
        <v>353.8575142165646</v>
      </c>
    </row>
    <row r="18" spans="2:4" ht="12.75" customHeight="1" x14ac:dyDescent="0.25">
      <c r="B18" s="70">
        <v>13</v>
      </c>
      <c r="C18" s="204" t="s">
        <v>73</v>
      </c>
      <c r="D18" s="198">
        <v>271.63400584459305</v>
      </c>
    </row>
    <row r="19" spans="2:4" ht="12.75" customHeight="1" x14ac:dyDescent="0.25">
      <c r="B19" s="70">
        <v>14</v>
      </c>
      <c r="C19" s="204" t="s">
        <v>155</v>
      </c>
      <c r="D19" s="198">
        <v>209.03405475616455</v>
      </c>
    </row>
    <row r="20" spans="2:4" ht="12.75" customHeight="1" x14ac:dyDescent="0.25">
      <c r="B20" s="70">
        <v>15</v>
      </c>
      <c r="C20" s="204" t="s">
        <v>205</v>
      </c>
      <c r="D20" s="198">
        <v>200.47551226615906</v>
      </c>
    </row>
    <row r="21" spans="2:4" ht="12.75" customHeight="1" x14ac:dyDescent="0.25">
      <c r="B21" s="70">
        <v>16</v>
      </c>
      <c r="C21" s="204" t="s">
        <v>209</v>
      </c>
      <c r="D21" s="198">
        <v>179.88584685325623</v>
      </c>
    </row>
    <row r="22" spans="2:4" ht="12.75" customHeight="1" x14ac:dyDescent="0.25">
      <c r="B22" s="70">
        <v>17</v>
      </c>
      <c r="C22" s="204" t="s">
        <v>63</v>
      </c>
      <c r="D22" s="198">
        <v>157.67741021886468</v>
      </c>
    </row>
    <row r="23" spans="2:4" ht="12.75" customHeight="1" x14ac:dyDescent="0.25">
      <c r="B23" s="70">
        <v>18</v>
      </c>
      <c r="C23" s="204" t="s">
        <v>158</v>
      </c>
      <c r="D23" s="198">
        <v>157.67741021886468</v>
      </c>
    </row>
    <row r="24" spans="2:4" ht="12.75" customHeight="1" x14ac:dyDescent="0.25">
      <c r="B24" s="70">
        <v>19</v>
      </c>
      <c r="C24" s="204" t="s">
        <v>49</v>
      </c>
      <c r="D24" s="198">
        <v>136.77844786643982</v>
      </c>
    </row>
    <row r="25" spans="2:4" ht="12.75" customHeight="1" x14ac:dyDescent="0.25">
      <c r="B25" s="70">
        <v>20</v>
      </c>
      <c r="C25" s="204" t="s">
        <v>156</v>
      </c>
      <c r="D25" s="198">
        <v>119.24367904663086</v>
      </c>
    </row>
    <row r="26" spans="2:4" ht="12.75" customHeight="1" x14ac:dyDescent="0.25">
      <c r="B26" s="70">
        <v>21</v>
      </c>
      <c r="C26" s="204" t="s">
        <v>47</v>
      </c>
      <c r="D26" s="198">
        <v>119.24367904663086</v>
      </c>
    </row>
    <row r="27" spans="2:4" ht="12.75" customHeight="1" x14ac:dyDescent="0.25">
      <c r="B27" s="70">
        <v>22</v>
      </c>
      <c r="C27" s="204" t="s">
        <v>61</v>
      </c>
      <c r="D27" s="198">
        <v>96.754895985126495</v>
      </c>
    </row>
    <row r="28" spans="2:4" ht="12.75" customHeight="1" x14ac:dyDescent="0.25">
      <c r="B28" s="70">
        <v>23</v>
      </c>
      <c r="C28" s="204" t="s">
        <v>65</v>
      </c>
      <c r="D28" s="198">
        <v>68.928351938724518</v>
      </c>
    </row>
    <row r="29" spans="2:4" ht="12.75" customHeight="1" x14ac:dyDescent="0.25">
      <c r="B29" s="70">
        <v>24</v>
      </c>
      <c r="C29" s="204" t="s">
        <v>44</v>
      </c>
      <c r="D29" s="198">
        <v>61.74736624956131</v>
      </c>
    </row>
    <row r="30" spans="2:4" ht="12.75" customHeight="1" x14ac:dyDescent="0.25">
      <c r="B30" s="70">
        <v>25</v>
      </c>
      <c r="C30" s="204" t="s">
        <v>130</v>
      </c>
      <c r="D30" s="198">
        <v>61.477197408676147</v>
      </c>
    </row>
    <row r="31" spans="2:4" ht="12.75" customHeight="1" x14ac:dyDescent="0.25">
      <c r="B31" s="70">
        <v>26</v>
      </c>
      <c r="C31" s="204" t="s">
        <v>41</v>
      </c>
      <c r="D31" s="198">
        <v>59.63312916457653</v>
      </c>
    </row>
    <row r="32" spans="2:4" ht="12.75" customHeight="1" x14ac:dyDescent="0.25">
      <c r="B32" s="70">
        <v>27</v>
      </c>
      <c r="C32" s="204" t="s">
        <v>159</v>
      </c>
      <c r="D32" s="198">
        <v>48.302128836512566</v>
      </c>
    </row>
    <row r="33" spans="1:4" ht="12.75" customHeight="1" x14ac:dyDescent="0.25">
      <c r="B33" s="70">
        <v>28</v>
      </c>
      <c r="C33" s="204" t="s">
        <v>141</v>
      </c>
      <c r="D33" s="198">
        <v>45.33130368986167</v>
      </c>
    </row>
    <row r="34" spans="1:4" ht="12.75" customHeight="1" x14ac:dyDescent="0.25">
      <c r="B34" s="70">
        <v>29</v>
      </c>
      <c r="C34" s="204" t="s">
        <v>58</v>
      </c>
      <c r="D34" s="198">
        <v>29.453149139881134</v>
      </c>
    </row>
    <row r="35" spans="1:4" ht="12.75" customHeight="1" x14ac:dyDescent="0.25">
      <c r="B35" s="70">
        <v>30</v>
      </c>
      <c r="C35" s="204" t="s">
        <v>59</v>
      </c>
      <c r="D35" s="198">
        <v>29.453149139881134</v>
      </c>
    </row>
    <row r="36" spans="1:4" ht="12.75" customHeight="1" x14ac:dyDescent="0.25">
      <c r="B36" s="70">
        <v>31</v>
      </c>
      <c r="C36" s="204" t="s">
        <v>142</v>
      </c>
      <c r="D36" s="198">
        <v>29.406234741210938</v>
      </c>
    </row>
    <row r="37" spans="1:4" ht="12.75" customHeight="1" x14ac:dyDescent="0.25">
      <c r="B37" s="70">
        <v>32</v>
      </c>
      <c r="C37" s="204" t="s">
        <v>143</v>
      </c>
      <c r="D37" s="198">
        <v>29.406234741210938</v>
      </c>
    </row>
    <row r="38" spans="1:4" ht="12.75" customHeight="1" x14ac:dyDescent="0.25">
      <c r="B38" s="70">
        <v>33</v>
      </c>
      <c r="C38" s="204" t="s">
        <v>160</v>
      </c>
      <c r="D38" s="198">
        <v>17.458820909261703</v>
      </c>
    </row>
    <row r="39" spans="1:4" ht="12.75" customHeight="1" x14ac:dyDescent="0.25">
      <c r="B39" s="70">
        <v>34</v>
      </c>
      <c r="C39" s="204" t="s">
        <v>40</v>
      </c>
      <c r="D39" s="198">
        <v>12.187065932899714</v>
      </c>
    </row>
    <row r="40" spans="1:4" ht="12.75" customHeight="1" x14ac:dyDescent="0.25">
      <c r="B40" s="70">
        <v>35</v>
      </c>
      <c r="C40" s="204" t="s">
        <v>144</v>
      </c>
      <c r="D40" s="198">
        <v>12.187065932899714</v>
      </c>
    </row>
    <row r="41" spans="1:4" ht="12.75" customHeight="1" x14ac:dyDescent="0.25">
      <c r="B41" s="70">
        <v>36</v>
      </c>
      <c r="C41" s="204" t="s">
        <v>48</v>
      </c>
      <c r="D41" s="198">
        <v>10.666400074958801</v>
      </c>
    </row>
    <row r="42" spans="1:4" ht="12.75" customHeight="1" x14ac:dyDescent="0.25">
      <c r="B42" s="70">
        <v>37</v>
      </c>
      <c r="C42" s="204" t="s">
        <v>210</v>
      </c>
      <c r="D42" s="198">
        <v>10.521599769592285</v>
      </c>
    </row>
    <row r="43" spans="1:4" ht="12.75" customHeight="1" x14ac:dyDescent="0.25">
      <c r="B43" s="70">
        <v>38</v>
      </c>
      <c r="C43" s="204" t="s">
        <v>211</v>
      </c>
      <c r="D43" s="198">
        <v>10.521599769592285</v>
      </c>
    </row>
    <row r="44" spans="1:4" ht="12.75" customHeight="1" x14ac:dyDescent="0.25">
      <c r="B44" s="70">
        <v>39</v>
      </c>
      <c r="C44" s="204" t="s">
        <v>212</v>
      </c>
      <c r="D44" s="198">
        <v>10.521599769592285</v>
      </c>
    </row>
    <row r="45" spans="1:4" ht="12.75" customHeight="1" x14ac:dyDescent="0.25">
      <c r="B45" s="70">
        <v>40</v>
      </c>
      <c r="C45" s="204" t="s">
        <v>157</v>
      </c>
      <c r="D45" s="198">
        <v>9.7120237350463867</v>
      </c>
    </row>
    <row r="46" spans="1:4" ht="12.75" customHeight="1" x14ac:dyDescent="0.25">
      <c r="B46" s="70">
        <v>41</v>
      </c>
      <c r="C46" s="204" t="s">
        <v>131</v>
      </c>
      <c r="D46" s="198">
        <v>8.3494731187820435</v>
      </c>
    </row>
    <row r="47" spans="1:4" ht="12.75" customHeight="1" x14ac:dyDescent="0.25">
      <c r="A47" s="98"/>
      <c r="B47" s="70">
        <v>42</v>
      </c>
      <c r="C47" s="204" t="s">
        <v>145</v>
      </c>
      <c r="D47" s="198">
        <v>2.4279999732971191</v>
      </c>
    </row>
    <row r="48" spans="1:4" ht="12.75" customHeight="1" x14ac:dyDescent="0.25">
      <c r="B48" s="70">
        <v>43</v>
      </c>
      <c r="C48" s="204" t="s">
        <v>206</v>
      </c>
      <c r="D48" s="198">
        <v>0.41999401152133942</v>
      </c>
    </row>
    <row r="49" spans="2:4" ht="12.75" customHeight="1" x14ac:dyDescent="0.25">
      <c r="B49" s="70">
        <v>44</v>
      </c>
      <c r="C49" s="204" t="s">
        <v>139</v>
      </c>
      <c r="D49" s="198">
        <v>0.31149554252624512</v>
      </c>
    </row>
    <row r="59" spans="2:4" ht="15.75" customHeight="1" x14ac:dyDescent="0.25"/>
  </sheetData>
  <mergeCells count="2">
    <mergeCell ref="A2:D2"/>
    <mergeCell ref="A1:E1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6"/>
  <sheetViews>
    <sheetView showGridLines="0" zoomScaleNormal="100" workbookViewId="0">
      <selection activeCell="F1" sqref="F1"/>
    </sheetView>
  </sheetViews>
  <sheetFormatPr defaultColWidth="9.140625" defaultRowHeight="15" x14ac:dyDescent="0.25"/>
  <cols>
    <col min="1" max="1" width="9.42578125" style="13" customWidth="1"/>
    <col min="2" max="2" width="6.7109375" style="13" customWidth="1"/>
    <col min="3" max="3" width="40.7109375" style="13" customWidth="1"/>
    <col min="4" max="4" width="12" style="13" customWidth="1"/>
    <col min="5" max="5" width="2.5703125" style="13" customWidth="1"/>
    <col min="6" max="16384" width="9.140625" style="13"/>
  </cols>
  <sheetData>
    <row r="1" spans="1:7" ht="15" customHeight="1" x14ac:dyDescent="0.25">
      <c r="A1" s="465" t="s">
        <v>219</v>
      </c>
      <c r="B1" s="465"/>
      <c r="C1" s="465"/>
      <c r="D1" s="465"/>
      <c r="E1" s="465"/>
    </row>
    <row r="2" spans="1:7" ht="15" customHeight="1" x14ac:dyDescent="0.25">
      <c r="A2" s="464" t="s">
        <v>217</v>
      </c>
      <c r="B2" s="464"/>
      <c r="C2" s="464"/>
      <c r="D2" s="464"/>
    </row>
    <row r="3" spans="1:7" ht="3" customHeight="1" x14ac:dyDescent="0.25">
      <c r="A3" s="26"/>
      <c r="B3" s="26"/>
      <c r="C3" s="26"/>
      <c r="D3" s="26"/>
    </row>
    <row r="4" spans="1:7" ht="39" customHeight="1" x14ac:dyDescent="0.25">
      <c r="B4" s="206" t="s">
        <v>107</v>
      </c>
      <c r="C4" s="207" t="s">
        <v>110</v>
      </c>
      <c r="D4" s="205" t="s">
        <v>122</v>
      </c>
    </row>
    <row r="5" spans="1:7" ht="3.75" customHeight="1" x14ac:dyDescent="0.25">
      <c r="B5" s="71"/>
      <c r="C5" s="29"/>
      <c r="D5" s="29"/>
    </row>
    <row r="6" spans="1:7" ht="12.75" customHeight="1" x14ac:dyDescent="0.25">
      <c r="B6" s="70">
        <v>1</v>
      </c>
      <c r="C6" s="203" t="s">
        <v>43</v>
      </c>
      <c r="D6" s="208">
        <v>568.22588201612234</v>
      </c>
      <c r="G6" s="199"/>
    </row>
    <row r="7" spans="1:7" ht="12.75" customHeight="1" x14ac:dyDescent="0.25">
      <c r="B7" s="70">
        <v>2</v>
      </c>
      <c r="C7" s="210" t="s">
        <v>46</v>
      </c>
      <c r="D7" s="209">
        <v>480.53981713578105</v>
      </c>
    </row>
    <row r="8" spans="1:7" ht="12.75" customHeight="1" x14ac:dyDescent="0.25">
      <c r="B8" s="70">
        <v>3</v>
      </c>
      <c r="C8" s="210" t="s">
        <v>140</v>
      </c>
      <c r="D8" s="209">
        <v>324.53956599533558</v>
      </c>
    </row>
    <row r="9" spans="1:7" ht="12.75" customHeight="1" x14ac:dyDescent="0.25">
      <c r="B9" s="70">
        <v>4</v>
      </c>
      <c r="C9" s="210" t="s">
        <v>45</v>
      </c>
      <c r="D9" s="209">
        <v>241.04326217109337</v>
      </c>
      <c r="F9" s="31"/>
    </row>
    <row r="10" spans="1:7" ht="12.75" customHeight="1" x14ac:dyDescent="0.25">
      <c r="B10" s="70">
        <v>5</v>
      </c>
      <c r="C10" s="210" t="s">
        <v>64</v>
      </c>
      <c r="D10" s="209">
        <v>162.40422057785327</v>
      </c>
    </row>
    <row r="11" spans="1:7" ht="12.75" customHeight="1" x14ac:dyDescent="0.25">
      <c r="B11" s="70">
        <v>6</v>
      </c>
      <c r="C11" s="210" t="s">
        <v>38</v>
      </c>
      <c r="D11" s="209">
        <v>151.2753721321933</v>
      </c>
    </row>
    <row r="12" spans="1:7" ht="12.75" customHeight="1" x14ac:dyDescent="0.25">
      <c r="B12" s="70">
        <v>7</v>
      </c>
      <c r="C12" s="210" t="s">
        <v>73</v>
      </c>
      <c r="D12" s="209">
        <v>106.98638493386807</v>
      </c>
    </row>
    <row r="13" spans="1:7" ht="12.75" customHeight="1" x14ac:dyDescent="0.25">
      <c r="B13" s="70">
        <v>8</v>
      </c>
      <c r="C13" s="210" t="s">
        <v>61</v>
      </c>
      <c r="D13" s="209">
        <v>92.307651340961456</v>
      </c>
    </row>
    <row r="14" spans="1:7" ht="12.75" customHeight="1" x14ac:dyDescent="0.25">
      <c r="B14" s="70">
        <v>9</v>
      </c>
      <c r="C14" s="210" t="s">
        <v>44</v>
      </c>
      <c r="D14" s="209">
        <v>86.094767540693283</v>
      </c>
    </row>
    <row r="15" spans="1:7" ht="12.75" customHeight="1" x14ac:dyDescent="0.25">
      <c r="B15" s="70">
        <v>10</v>
      </c>
      <c r="C15" s="210" t="s">
        <v>47</v>
      </c>
      <c r="D15" s="209">
        <v>85.855450630187988</v>
      </c>
    </row>
    <row r="16" spans="1:7" ht="12.75" customHeight="1" x14ac:dyDescent="0.25">
      <c r="B16" s="70">
        <v>11</v>
      </c>
      <c r="C16" s="210" t="s">
        <v>39</v>
      </c>
      <c r="D16" s="209">
        <v>77.768134136567824</v>
      </c>
    </row>
    <row r="17" spans="2:4" ht="12.75" customHeight="1" x14ac:dyDescent="0.25">
      <c r="B17" s="70">
        <v>12</v>
      </c>
      <c r="C17" s="210" t="s">
        <v>74</v>
      </c>
      <c r="D17" s="209">
        <v>59.645581901073456</v>
      </c>
    </row>
    <row r="18" spans="2:4" ht="12.75" customHeight="1" x14ac:dyDescent="0.25">
      <c r="B18" s="70">
        <v>13</v>
      </c>
      <c r="C18" s="210" t="s">
        <v>155</v>
      </c>
      <c r="D18" s="209">
        <v>52.258513689041138</v>
      </c>
    </row>
    <row r="19" spans="2:4" ht="12.75" customHeight="1" x14ac:dyDescent="0.25">
      <c r="B19" s="70">
        <v>14</v>
      </c>
      <c r="C19" s="210" t="s">
        <v>62</v>
      </c>
      <c r="D19" s="209">
        <v>44.590316916117445</v>
      </c>
    </row>
    <row r="20" spans="2:4" ht="12.75" customHeight="1" x14ac:dyDescent="0.25">
      <c r="B20" s="70">
        <v>15</v>
      </c>
      <c r="C20" s="210" t="s">
        <v>63</v>
      </c>
      <c r="D20" s="209">
        <v>42.099872936494648</v>
      </c>
    </row>
    <row r="21" spans="2:4" ht="12.75" customHeight="1" x14ac:dyDescent="0.25">
      <c r="B21" s="70">
        <v>16</v>
      </c>
      <c r="C21" s="210" t="s">
        <v>66</v>
      </c>
      <c r="D21" s="209">
        <v>35.163498778245412</v>
      </c>
    </row>
    <row r="22" spans="2:4" ht="12.75" customHeight="1" x14ac:dyDescent="0.25">
      <c r="B22" s="70">
        <v>17</v>
      </c>
      <c r="C22" s="210" t="s">
        <v>132</v>
      </c>
      <c r="D22" s="209">
        <v>31.437701696326258</v>
      </c>
    </row>
    <row r="23" spans="2:4" ht="12.75" customHeight="1" x14ac:dyDescent="0.25">
      <c r="B23" s="70">
        <v>18</v>
      </c>
      <c r="C23" s="210" t="s">
        <v>143</v>
      </c>
      <c r="D23" s="209">
        <v>28.327119827270508</v>
      </c>
    </row>
    <row r="24" spans="2:4" ht="12.75" customHeight="1" x14ac:dyDescent="0.25">
      <c r="B24" s="70">
        <v>19</v>
      </c>
      <c r="C24" s="210" t="s">
        <v>50</v>
      </c>
      <c r="D24" s="209">
        <v>17.86120332122664</v>
      </c>
    </row>
    <row r="25" spans="2:4" ht="12.75" customHeight="1" x14ac:dyDescent="0.25">
      <c r="B25" s="70">
        <v>20</v>
      </c>
      <c r="C25" s="210" t="s">
        <v>40</v>
      </c>
      <c r="D25" s="209">
        <v>16.257545877248049</v>
      </c>
    </row>
    <row r="26" spans="2:4" ht="12.75" customHeight="1" x14ac:dyDescent="0.25">
      <c r="B26" s="70">
        <v>21</v>
      </c>
      <c r="C26" s="210" t="s">
        <v>156</v>
      </c>
      <c r="D26" s="209">
        <v>14.905461311340332</v>
      </c>
    </row>
    <row r="27" spans="2:4" ht="12.75" customHeight="1" x14ac:dyDescent="0.25">
      <c r="B27" s="70">
        <v>22</v>
      </c>
      <c r="C27" s="210" t="s">
        <v>130</v>
      </c>
      <c r="D27" s="209">
        <v>14.502528578042984</v>
      </c>
    </row>
    <row r="28" spans="2:4" ht="12.75" customHeight="1" x14ac:dyDescent="0.25">
      <c r="B28" s="70">
        <v>23</v>
      </c>
      <c r="C28" s="210" t="s">
        <v>209</v>
      </c>
      <c r="D28" s="209">
        <v>13.491439685225487</v>
      </c>
    </row>
    <row r="29" spans="2:4" ht="12.75" customHeight="1" x14ac:dyDescent="0.25">
      <c r="B29" s="70">
        <v>24</v>
      </c>
      <c r="C29" s="210" t="s">
        <v>41</v>
      </c>
      <c r="D29" s="209">
        <v>11.279936494131107</v>
      </c>
    </row>
    <row r="30" spans="2:4" ht="12.75" customHeight="1" x14ac:dyDescent="0.25">
      <c r="B30" s="70">
        <v>25</v>
      </c>
      <c r="C30" s="210" t="s">
        <v>158</v>
      </c>
      <c r="D30" s="209">
        <v>10.564387149177492</v>
      </c>
    </row>
    <row r="31" spans="2:4" ht="12.75" customHeight="1" x14ac:dyDescent="0.25">
      <c r="B31" s="70">
        <v>26</v>
      </c>
      <c r="C31" s="210" t="s">
        <v>58</v>
      </c>
      <c r="D31" s="209">
        <v>10.320212431252003</v>
      </c>
    </row>
    <row r="32" spans="2:4" ht="12.75" customHeight="1" x14ac:dyDescent="0.25">
      <c r="B32" s="70">
        <v>27</v>
      </c>
      <c r="C32" s="210" t="s">
        <v>205</v>
      </c>
      <c r="D32" s="209">
        <v>8.0190208554267883</v>
      </c>
    </row>
    <row r="33" spans="2:5" ht="12.75" customHeight="1" x14ac:dyDescent="0.25">
      <c r="B33" s="70">
        <v>28</v>
      </c>
      <c r="C33" s="210" t="s">
        <v>141</v>
      </c>
      <c r="D33" s="209">
        <v>7.8932843117509037</v>
      </c>
    </row>
    <row r="34" spans="2:5" ht="12.75" customHeight="1" x14ac:dyDescent="0.25">
      <c r="B34" s="70">
        <v>29</v>
      </c>
      <c r="C34" s="210" t="s">
        <v>59</v>
      </c>
      <c r="D34" s="209">
        <v>7.0940723936214454</v>
      </c>
    </row>
    <row r="35" spans="2:5" ht="12.75" customHeight="1" x14ac:dyDescent="0.25">
      <c r="B35" s="70">
        <v>30</v>
      </c>
      <c r="C35" s="210" t="s">
        <v>210</v>
      </c>
      <c r="D35" s="209">
        <v>5.2608003616333008</v>
      </c>
    </row>
    <row r="36" spans="2:5" ht="12.75" customHeight="1" x14ac:dyDescent="0.25">
      <c r="B36" s="70">
        <v>31</v>
      </c>
      <c r="C36" s="210" t="s">
        <v>211</v>
      </c>
      <c r="D36" s="209">
        <v>5.2608003616333008</v>
      </c>
    </row>
    <row r="37" spans="2:5" ht="12.75" customHeight="1" x14ac:dyDescent="0.25">
      <c r="B37" s="70">
        <v>32</v>
      </c>
      <c r="C37" s="210" t="s">
        <v>212</v>
      </c>
      <c r="D37" s="209">
        <v>5.2608003616333008</v>
      </c>
    </row>
    <row r="38" spans="2:5" ht="12.75" customHeight="1" x14ac:dyDescent="0.25">
      <c r="B38" s="70">
        <v>33</v>
      </c>
      <c r="C38" s="210" t="s">
        <v>159</v>
      </c>
      <c r="D38" s="209">
        <v>4.2235932060575578</v>
      </c>
    </row>
    <row r="39" spans="2:5" ht="12.75" customHeight="1" x14ac:dyDescent="0.25">
      <c r="B39" s="70">
        <v>34</v>
      </c>
      <c r="C39" s="210" t="s">
        <v>160</v>
      </c>
      <c r="D39" s="209">
        <v>3.8721827566623688</v>
      </c>
      <c r="E39" s="27"/>
    </row>
    <row r="40" spans="2:5" ht="12.75" customHeight="1" x14ac:dyDescent="0.25">
      <c r="B40" s="70">
        <v>35</v>
      </c>
      <c r="C40" s="210" t="s">
        <v>131</v>
      </c>
      <c r="D40" s="209">
        <v>3.7572629451751709</v>
      </c>
      <c r="E40" s="28"/>
    </row>
    <row r="41" spans="2:5" ht="12.75" customHeight="1" x14ac:dyDescent="0.25">
      <c r="B41" s="70">
        <v>36</v>
      </c>
      <c r="C41" s="210" t="s">
        <v>65</v>
      </c>
      <c r="D41" s="209">
        <v>3.2403876520693302</v>
      </c>
      <c r="E41" s="28"/>
    </row>
    <row r="42" spans="2:5" ht="12.75" customHeight="1" x14ac:dyDescent="0.25">
      <c r="B42" s="70">
        <v>37</v>
      </c>
      <c r="C42" s="210" t="s">
        <v>142</v>
      </c>
      <c r="D42" s="209">
        <v>2.8327120542526245</v>
      </c>
      <c r="E42" s="28"/>
    </row>
    <row r="43" spans="2:5" ht="12.75" customHeight="1" x14ac:dyDescent="0.25">
      <c r="B43" s="70">
        <v>38</v>
      </c>
      <c r="C43" s="210" t="s">
        <v>144</v>
      </c>
      <c r="D43" s="209">
        <v>1.8280599620193243</v>
      </c>
      <c r="E43" s="28"/>
    </row>
    <row r="44" spans="2:5" ht="12.75" customHeight="1" x14ac:dyDescent="0.25">
      <c r="B44" s="70">
        <v>39</v>
      </c>
      <c r="C44" s="210" t="s">
        <v>157</v>
      </c>
      <c r="D44" s="209">
        <v>1.2400315999984741</v>
      </c>
    </row>
    <row r="45" spans="2:5" ht="12.75" customHeight="1" x14ac:dyDescent="0.25">
      <c r="B45" s="70">
        <v>40</v>
      </c>
      <c r="C45" s="210" t="s">
        <v>49</v>
      </c>
      <c r="D45" s="209">
        <v>1.0251383702270687</v>
      </c>
    </row>
    <row r="46" spans="2:5" ht="12.75" customHeight="1" x14ac:dyDescent="0.25">
      <c r="B46" s="70">
        <v>41</v>
      </c>
      <c r="C46" s="210" t="s">
        <v>139</v>
      </c>
      <c r="D46" s="209">
        <v>0.93448668718338013</v>
      </c>
    </row>
    <row r="47" spans="2:5" ht="12.75" customHeight="1" x14ac:dyDescent="0.25">
      <c r="B47" s="70">
        <v>42</v>
      </c>
      <c r="C47" s="210" t="s">
        <v>48</v>
      </c>
      <c r="D47" s="209">
        <v>0.26666000112891197</v>
      </c>
    </row>
    <row r="48" spans="2:5" ht="12.75" customHeight="1" x14ac:dyDescent="0.25">
      <c r="B48" s="70">
        <v>43</v>
      </c>
      <c r="C48" s="210" t="s">
        <v>145</v>
      </c>
      <c r="D48" s="209">
        <v>0.18246419727802277</v>
      </c>
    </row>
    <row r="49" spans="1:4" ht="12.75" customHeight="1" x14ac:dyDescent="0.25">
      <c r="B49" s="70">
        <v>44</v>
      </c>
      <c r="C49" s="210" t="s">
        <v>206</v>
      </c>
      <c r="D49" s="209" t="s">
        <v>196</v>
      </c>
    </row>
    <row r="50" spans="1:4" x14ac:dyDescent="0.25">
      <c r="A50" s="98"/>
    </row>
    <row r="66" ht="15.75" customHeight="1" x14ac:dyDescent="0.25"/>
  </sheetData>
  <mergeCells count="2">
    <mergeCell ref="A2:D2"/>
    <mergeCell ref="A1:E1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5E040-A544-4EF8-99D6-7A24B2A1F5AF}">
  <dimension ref="A1:AZ33"/>
  <sheetViews>
    <sheetView showGridLines="0" workbookViewId="0">
      <selection activeCell="N1" sqref="N1"/>
    </sheetView>
  </sheetViews>
  <sheetFormatPr defaultRowHeight="12.75" x14ac:dyDescent="0.2"/>
  <cols>
    <col min="1" max="1" width="31" style="344" customWidth="1"/>
    <col min="2" max="2" width="8.5703125" style="344" customWidth="1"/>
    <col min="3" max="3" width="9.5703125" style="344" customWidth="1"/>
    <col min="4" max="4" width="10.7109375" style="344" customWidth="1"/>
    <col min="5" max="5" width="11.28515625" style="344" customWidth="1"/>
    <col min="6" max="6" width="11" style="344" customWidth="1"/>
    <col min="7" max="7" width="10.28515625" style="344" bestFit="1" customWidth="1"/>
    <col min="8" max="8" width="6.85546875" style="344" bestFit="1" customWidth="1"/>
    <col min="9" max="9" width="10.140625" style="344" bestFit="1" customWidth="1"/>
    <col min="10" max="10" width="13.28515625" style="344" bestFit="1" customWidth="1"/>
    <col min="11" max="11" width="10.140625" style="344" customWidth="1"/>
    <col min="12" max="12" width="11.140625" style="344" bestFit="1" customWidth="1"/>
    <col min="13" max="13" width="10" style="344" bestFit="1" customWidth="1"/>
    <col min="14" max="56" width="12.7109375" style="344" customWidth="1"/>
    <col min="57" max="16384" width="9.140625" style="344"/>
  </cols>
  <sheetData>
    <row r="1" spans="1:52" s="343" customFormat="1" ht="15" customHeight="1" x14ac:dyDescent="0.2">
      <c r="A1" s="328" t="s">
        <v>243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52" s="343" customFormat="1" ht="15" customHeight="1" x14ac:dyDescent="0.2">
      <c r="A2" s="328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3" spans="1:52" s="343" customFormat="1" ht="15" customHeight="1" x14ac:dyDescent="0.2">
      <c r="A3" s="329"/>
      <c r="B3" s="461" t="s">
        <v>118</v>
      </c>
      <c r="C3" s="461"/>
      <c r="D3" s="461"/>
      <c r="E3" s="461"/>
      <c r="F3" s="461"/>
      <c r="G3" s="461"/>
      <c r="H3" s="461"/>
      <c r="I3" s="461"/>
      <c r="J3" s="461"/>
      <c r="K3" s="350"/>
      <c r="L3" s="350"/>
      <c r="M3" s="350"/>
    </row>
    <row r="4" spans="1:52" s="343" customFormat="1" ht="6" customHeight="1" x14ac:dyDescent="0.2">
      <c r="A4" s="329"/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50"/>
      <c r="M4" s="350"/>
    </row>
    <row r="5" spans="1:52" s="72" customFormat="1" ht="36" customHeight="1" thickBot="1" x14ac:dyDescent="0.25">
      <c r="A5" s="335" t="s">
        <v>119</v>
      </c>
      <c r="B5" s="330" t="s">
        <v>268</v>
      </c>
      <c r="C5" s="330" t="s">
        <v>241</v>
      </c>
      <c r="D5" s="330" t="s">
        <v>236</v>
      </c>
      <c r="E5" s="330" t="s">
        <v>246</v>
      </c>
      <c r="F5" s="330" t="s">
        <v>237</v>
      </c>
      <c r="G5" s="330" t="s">
        <v>238</v>
      </c>
      <c r="H5" s="330" t="s">
        <v>242</v>
      </c>
      <c r="I5" s="330" t="s">
        <v>75</v>
      </c>
      <c r="J5" s="330" t="s">
        <v>124</v>
      </c>
      <c r="K5" s="330" t="s">
        <v>120</v>
      </c>
      <c r="L5" s="330" t="s">
        <v>121</v>
      </c>
      <c r="M5" s="330" t="s">
        <v>122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 t="s">
        <v>240</v>
      </c>
      <c r="AZ5" s="39"/>
    </row>
    <row r="6" spans="1:52" s="36" customFormat="1" ht="6" customHeight="1" thickTop="1" x14ac:dyDescent="0.2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9"/>
    </row>
    <row r="7" spans="1:52" s="38" customFormat="1" ht="19.5" customHeight="1" x14ac:dyDescent="0.3">
      <c r="A7" s="351" t="s">
        <v>27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9"/>
    </row>
    <row r="8" spans="1:52" s="36" customFormat="1" ht="3.75" customHeight="1" x14ac:dyDescent="0.2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</row>
    <row r="9" spans="1:52" x14ac:dyDescent="0.2">
      <c r="A9" s="238" t="s">
        <v>38</v>
      </c>
      <c r="B9" s="355" t="s">
        <v>25</v>
      </c>
      <c r="C9" s="355" t="s">
        <v>25</v>
      </c>
      <c r="D9" s="355">
        <v>60.491817474400001</v>
      </c>
      <c r="E9" s="355">
        <v>11.3310003281</v>
      </c>
      <c r="F9" s="355" t="s">
        <v>25</v>
      </c>
      <c r="G9" s="355" t="s">
        <v>25</v>
      </c>
      <c r="H9" s="355" t="s">
        <v>25</v>
      </c>
      <c r="I9" s="355" t="s">
        <v>25</v>
      </c>
      <c r="J9" s="355" t="s">
        <v>25</v>
      </c>
      <c r="K9" s="100">
        <v>71.822817802399996</v>
      </c>
      <c r="L9" s="99">
        <v>71.822817802429199</v>
      </c>
      <c r="M9" s="99">
        <v>17.9557044506073</v>
      </c>
    </row>
    <row r="10" spans="1:52" x14ac:dyDescent="0.2">
      <c r="A10" s="238" t="s">
        <v>67</v>
      </c>
      <c r="B10" s="355" t="s">
        <v>25</v>
      </c>
      <c r="C10" s="355" t="s">
        <v>25</v>
      </c>
      <c r="D10" s="355">
        <v>190.0486755371</v>
      </c>
      <c r="E10" s="355" t="s">
        <v>25</v>
      </c>
      <c r="F10" s="355" t="s">
        <v>25</v>
      </c>
      <c r="G10" s="355" t="s">
        <v>25</v>
      </c>
      <c r="H10" s="355" t="s">
        <v>25</v>
      </c>
      <c r="I10" s="355" t="s">
        <v>25</v>
      </c>
      <c r="J10" s="355" t="s">
        <v>25</v>
      </c>
      <c r="K10" s="100">
        <v>190.0486755371</v>
      </c>
      <c r="L10" s="99">
        <v>129.55685806274414</v>
      </c>
      <c r="M10" s="99">
        <v>61.765820324420929</v>
      </c>
    </row>
    <row r="11" spans="1:52" x14ac:dyDescent="0.2">
      <c r="A11" s="238" t="s">
        <v>57</v>
      </c>
      <c r="B11" s="355" t="s">
        <v>25</v>
      </c>
      <c r="C11" s="355">
        <v>60.700809478799997</v>
      </c>
      <c r="D11" s="355">
        <v>35.601595018099999</v>
      </c>
      <c r="E11" s="355">
        <v>13.3541994095</v>
      </c>
      <c r="F11" s="355" t="s">
        <v>25</v>
      </c>
      <c r="G11" s="355" t="s">
        <v>25</v>
      </c>
      <c r="H11" s="355" t="s">
        <v>25</v>
      </c>
      <c r="I11" s="355" t="s">
        <v>25</v>
      </c>
      <c r="J11" s="355" t="s">
        <v>25</v>
      </c>
      <c r="K11" s="100">
        <v>109.65660390630001</v>
      </c>
      <c r="L11" s="99">
        <v>109.65660390630364</v>
      </c>
      <c r="M11" s="99">
        <v>36.625306541100144</v>
      </c>
    </row>
    <row r="12" spans="1:52" x14ac:dyDescent="0.2">
      <c r="A12" s="238" t="s">
        <v>72</v>
      </c>
      <c r="B12" s="355" t="s">
        <v>25</v>
      </c>
      <c r="C12" s="355">
        <v>1.2555487752000001</v>
      </c>
      <c r="D12" s="355" t="s">
        <v>25</v>
      </c>
      <c r="E12" s="355" t="s">
        <v>25</v>
      </c>
      <c r="F12" s="355" t="s">
        <v>25</v>
      </c>
      <c r="G12" s="355" t="s">
        <v>25</v>
      </c>
      <c r="H12" s="355" t="s">
        <v>25</v>
      </c>
      <c r="I12" s="355" t="s">
        <v>25</v>
      </c>
      <c r="J12" s="355" t="s">
        <v>25</v>
      </c>
      <c r="K12" s="100">
        <v>1.2555487752000001</v>
      </c>
      <c r="L12" s="99">
        <v>1.2555487751960754</v>
      </c>
      <c r="M12" s="99">
        <v>0.58853763341903687</v>
      </c>
    </row>
    <row r="13" spans="1:52" x14ac:dyDescent="0.2">
      <c r="A13" s="238" t="s">
        <v>204</v>
      </c>
      <c r="B13" s="355" t="s">
        <v>25</v>
      </c>
      <c r="C13" s="355" t="s">
        <v>25</v>
      </c>
      <c r="D13" s="355">
        <v>156.1452405453</v>
      </c>
      <c r="E13" s="355" t="s">
        <v>25</v>
      </c>
      <c r="F13" s="355" t="s">
        <v>25</v>
      </c>
      <c r="G13" s="355" t="s">
        <v>25</v>
      </c>
      <c r="H13" s="355" t="s">
        <v>25</v>
      </c>
      <c r="I13" s="355" t="s">
        <v>25</v>
      </c>
      <c r="J13" s="355" t="s">
        <v>25</v>
      </c>
      <c r="K13" s="100">
        <v>156.1452405453</v>
      </c>
      <c r="L13" s="99">
        <v>156.14524054527283</v>
      </c>
      <c r="M13" s="99">
        <v>19.518155068159103</v>
      </c>
    </row>
    <row r="14" spans="1:52" x14ac:dyDescent="0.2">
      <c r="A14" s="238" t="s">
        <v>155</v>
      </c>
      <c r="B14" s="355" t="s">
        <v>25</v>
      </c>
      <c r="C14" s="355" t="s">
        <v>25</v>
      </c>
      <c r="D14" s="355" t="s">
        <v>25</v>
      </c>
      <c r="E14" s="355" t="s">
        <v>25</v>
      </c>
      <c r="F14" s="355" t="s">
        <v>25</v>
      </c>
      <c r="G14" s="355" t="s">
        <v>25</v>
      </c>
      <c r="H14" s="355" t="s">
        <v>25</v>
      </c>
      <c r="I14" s="355">
        <v>209.03405475619999</v>
      </c>
      <c r="J14" s="355" t="s">
        <v>25</v>
      </c>
      <c r="K14" s="100">
        <v>209.03405475619999</v>
      </c>
      <c r="L14" s="99">
        <v>209.03405475616455</v>
      </c>
      <c r="M14" s="99">
        <v>52.258513689041138</v>
      </c>
    </row>
    <row r="15" spans="1:52" x14ac:dyDescent="0.2">
      <c r="A15" s="238" t="s">
        <v>73</v>
      </c>
      <c r="B15" s="355">
        <v>137.33400660749999</v>
      </c>
      <c r="C15" s="355" t="s">
        <v>25</v>
      </c>
      <c r="D15" s="355">
        <v>24.7999992371</v>
      </c>
      <c r="E15" s="355" t="s">
        <v>25</v>
      </c>
      <c r="F15" s="355" t="s">
        <v>25</v>
      </c>
      <c r="G15" s="355" t="s">
        <v>25</v>
      </c>
      <c r="H15" s="355" t="s">
        <v>25</v>
      </c>
      <c r="I15" s="355" t="s">
        <v>25</v>
      </c>
      <c r="J15" s="355" t="s">
        <v>25</v>
      </c>
      <c r="K15" s="100">
        <v>162.13400584460001</v>
      </c>
      <c r="L15" s="99">
        <v>162.13400584459305</v>
      </c>
      <c r="M15" s="99">
        <v>97.730916976928711</v>
      </c>
    </row>
    <row r="16" spans="1:52" x14ac:dyDescent="0.2">
      <c r="A16" s="238" t="s">
        <v>64</v>
      </c>
      <c r="B16" s="355" t="s">
        <v>25</v>
      </c>
      <c r="C16" s="355">
        <v>60.700809478799997</v>
      </c>
      <c r="D16" s="355">
        <v>168.00024328009999</v>
      </c>
      <c r="E16" s="355">
        <v>13.3541994095</v>
      </c>
      <c r="F16" s="355" t="s">
        <v>25</v>
      </c>
      <c r="G16" s="355" t="s">
        <v>25</v>
      </c>
      <c r="H16" s="355">
        <v>0.69999003410000005</v>
      </c>
      <c r="I16" s="355" t="s">
        <v>25</v>
      </c>
      <c r="J16" s="355" t="s">
        <v>25</v>
      </c>
      <c r="K16" s="100">
        <v>242.75524220240001</v>
      </c>
      <c r="L16" s="99">
        <v>232.23364243283868</v>
      </c>
      <c r="M16" s="99">
        <v>46.609008407220244</v>
      </c>
    </row>
    <row r="17" spans="1:52" x14ac:dyDescent="0.2">
      <c r="A17" s="238" t="s">
        <v>41</v>
      </c>
      <c r="B17" s="355" t="s">
        <v>25</v>
      </c>
      <c r="C17" s="355" t="s">
        <v>25</v>
      </c>
      <c r="D17" s="355" t="s">
        <v>25</v>
      </c>
      <c r="E17" s="355">
        <v>11.3310003281</v>
      </c>
      <c r="F17" s="355" t="s">
        <v>25</v>
      </c>
      <c r="G17" s="355" t="s">
        <v>25</v>
      </c>
      <c r="H17" s="355" t="s">
        <v>25</v>
      </c>
      <c r="I17" s="355" t="s">
        <v>25</v>
      </c>
      <c r="J17" s="355" t="s">
        <v>25</v>
      </c>
      <c r="K17" s="100">
        <v>11.3310003281</v>
      </c>
      <c r="L17" s="99">
        <v>11.331000328063965</v>
      </c>
      <c r="M17" s="99">
        <v>2.8327500820159912</v>
      </c>
    </row>
    <row r="18" spans="1:52" x14ac:dyDescent="0.2">
      <c r="A18" s="238" t="s">
        <v>69</v>
      </c>
      <c r="B18" s="355" t="s">
        <v>25</v>
      </c>
      <c r="C18" s="355">
        <v>1.2555487752000001</v>
      </c>
      <c r="D18" s="355">
        <v>10.5215997696</v>
      </c>
      <c r="E18" s="355" t="s">
        <v>25</v>
      </c>
      <c r="F18" s="355" t="s">
        <v>25</v>
      </c>
      <c r="G18" s="355" t="s">
        <v>25</v>
      </c>
      <c r="H18" s="355" t="s">
        <v>25</v>
      </c>
      <c r="I18" s="355" t="s">
        <v>25</v>
      </c>
      <c r="J18" s="355" t="s">
        <v>25</v>
      </c>
      <c r="K18" s="100">
        <v>11.777148544799999</v>
      </c>
      <c r="L18" s="99">
        <v>11.777148544788361</v>
      </c>
      <c r="M18" s="99">
        <v>3.123331643640995</v>
      </c>
    </row>
    <row r="19" spans="1:52" s="345" customFormat="1" ht="3.75" customHeight="1" x14ac:dyDescent="0.2">
      <c r="A19" s="333"/>
      <c r="B19" s="167"/>
      <c r="C19" s="167"/>
      <c r="D19" s="167"/>
      <c r="E19" s="167"/>
      <c r="F19" s="167"/>
      <c r="G19" s="167"/>
      <c r="H19" s="167"/>
      <c r="I19" s="167"/>
      <c r="J19" s="167"/>
      <c r="K19" s="168"/>
      <c r="L19" s="167"/>
      <c r="M19" s="167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344"/>
      <c r="AP19" s="344"/>
      <c r="AQ19" s="344"/>
      <c r="AR19" s="344"/>
      <c r="AS19" s="344"/>
      <c r="AT19" s="344"/>
      <c r="AU19" s="344"/>
      <c r="AV19" s="344"/>
      <c r="AW19" s="344"/>
      <c r="AX19" s="344"/>
      <c r="AY19" s="344"/>
      <c r="AZ19" s="344"/>
    </row>
    <row r="20" spans="1:52" s="345" customFormat="1" ht="15" customHeight="1" x14ac:dyDescent="0.2">
      <c r="A20" s="334" t="s">
        <v>42</v>
      </c>
      <c r="B20" s="101">
        <v>137.33400660749999</v>
      </c>
      <c r="C20" s="101">
        <v>123.91271650799999</v>
      </c>
      <c r="D20" s="101">
        <v>645.60917086170002</v>
      </c>
      <c r="E20" s="101">
        <v>49.370399475200003</v>
      </c>
      <c r="F20" s="101" t="s">
        <v>25</v>
      </c>
      <c r="G20" s="101" t="s">
        <v>25</v>
      </c>
      <c r="H20" s="101">
        <v>0.69999003410000005</v>
      </c>
      <c r="I20" s="101">
        <v>209.03405475619999</v>
      </c>
      <c r="J20" s="101" t="s">
        <v>25</v>
      </c>
      <c r="K20" s="101">
        <v>1165.9603382423998</v>
      </c>
      <c r="L20" s="101" t="s">
        <v>25</v>
      </c>
      <c r="M20" s="101">
        <v>339.00804481655359</v>
      </c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</row>
    <row r="21" spans="1:52" s="345" customFormat="1" ht="6" customHeight="1" x14ac:dyDescent="0.2">
      <c r="A21" s="333"/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4"/>
      <c r="AU21" s="344"/>
      <c r="AV21" s="344"/>
      <c r="AW21" s="344"/>
      <c r="AX21" s="344"/>
      <c r="AY21" s="344"/>
      <c r="AZ21" s="344"/>
    </row>
    <row r="22" spans="1:52" s="347" customFormat="1" ht="19.5" customHeight="1" x14ac:dyDescent="0.3">
      <c r="A22" s="351" t="s">
        <v>33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</row>
    <row r="23" spans="1:52" s="348" customFormat="1" ht="3.75" customHeight="1" x14ac:dyDescent="0.2">
      <c r="A23" s="353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347"/>
      <c r="AP23" s="347"/>
      <c r="AQ23" s="347"/>
      <c r="AR23" s="347"/>
      <c r="AS23" s="347"/>
      <c r="AT23" s="347"/>
      <c r="AU23" s="347"/>
      <c r="AV23" s="347"/>
      <c r="AW23" s="347"/>
      <c r="AX23" s="347"/>
      <c r="AY23" s="347"/>
      <c r="AZ23" s="347"/>
    </row>
    <row r="24" spans="1:52" x14ac:dyDescent="0.2">
      <c r="A24" s="238" t="s">
        <v>140</v>
      </c>
      <c r="B24" s="355" t="s">
        <v>25</v>
      </c>
      <c r="C24" s="355" t="s">
        <v>25</v>
      </c>
      <c r="D24" s="355" t="s">
        <v>25</v>
      </c>
      <c r="E24" s="355" t="s">
        <v>25</v>
      </c>
      <c r="F24" s="355">
        <v>283.6362808943</v>
      </c>
      <c r="G24" s="355" t="s">
        <v>25</v>
      </c>
      <c r="H24" s="355" t="s">
        <v>25</v>
      </c>
      <c r="I24" s="355" t="s">
        <v>25</v>
      </c>
      <c r="J24" s="355">
        <v>284.52060991529999</v>
      </c>
      <c r="K24" s="100">
        <v>568.15689080950006</v>
      </c>
      <c r="L24" s="99">
        <v>346.29208922386169</v>
      </c>
      <c r="M24" s="99">
        <v>307.7359561175108</v>
      </c>
    </row>
    <row r="25" spans="1:52" x14ac:dyDescent="0.2">
      <c r="A25" s="238" t="s">
        <v>130</v>
      </c>
      <c r="B25" s="355" t="s">
        <v>25</v>
      </c>
      <c r="C25" s="355" t="s">
        <v>25</v>
      </c>
      <c r="D25" s="355" t="s">
        <v>25</v>
      </c>
      <c r="E25" s="355" t="s">
        <v>25</v>
      </c>
      <c r="F25" s="355">
        <v>58.677197456400002</v>
      </c>
      <c r="G25" s="355" t="s">
        <v>25</v>
      </c>
      <c r="H25" s="355" t="s">
        <v>25</v>
      </c>
      <c r="I25" s="355" t="s">
        <v>25</v>
      </c>
      <c r="J25" s="355" t="s">
        <v>25</v>
      </c>
      <c r="K25" s="100">
        <v>58.677197456400002</v>
      </c>
      <c r="L25" s="99">
        <v>58.677197456359863</v>
      </c>
      <c r="M25" s="99">
        <v>14.082528591156006</v>
      </c>
    </row>
    <row r="26" spans="1:52" x14ac:dyDescent="0.2">
      <c r="A26" s="238" t="s">
        <v>62</v>
      </c>
      <c r="B26" s="355" t="s">
        <v>25</v>
      </c>
      <c r="C26" s="355" t="s">
        <v>25</v>
      </c>
      <c r="D26" s="355" t="s">
        <v>25</v>
      </c>
      <c r="E26" s="355" t="s">
        <v>25</v>
      </c>
      <c r="F26" s="355" t="s">
        <v>25</v>
      </c>
      <c r="G26" s="355" t="s">
        <v>25</v>
      </c>
      <c r="H26" s="355" t="s">
        <v>25</v>
      </c>
      <c r="I26" s="355" t="s">
        <v>25</v>
      </c>
      <c r="J26" s="355">
        <v>227.27161765100001</v>
      </c>
      <c r="K26" s="100">
        <v>227.27161765100001</v>
      </c>
      <c r="L26" s="99">
        <v>227.27161765098572</v>
      </c>
      <c r="M26" s="99">
        <v>15.589126717299223</v>
      </c>
    </row>
    <row r="27" spans="1:52" x14ac:dyDescent="0.2">
      <c r="A27" s="238" t="s">
        <v>43</v>
      </c>
      <c r="B27" s="355" t="s">
        <v>25</v>
      </c>
      <c r="C27" s="355" t="s">
        <v>25</v>
      </c>
      <c r="D27" s="355" t="s">
        <v>25</v>
      </c>
      <c r="E27" s="355" t="s">
        <v>25</v>
      </c>
      <c r="F27" s="355" t="s">
        <v>25</v>
      </c>
      <c r="G27" s="355">
        <v>204.79441595079999</v>
      </c>
      <c r="H27" s="355" t="s">
        <v>25</v>
      </c>
      <c r="I27" s="355" t="s">
        <v>25</v>
      </c>
      <c r="J27" s="355" t="s">
        <v>25</v>
      </c>
      <c r="K27" s="100">
        <v>204.79441595079999</v>
      </c>
      <c r="L27" s="99">
        <v>204.79441595077515</v>
      </c>
      <c r="M27" s="99">
        <v>249.38936805725098</v>
      </c>
    </row>
    <row r="28" spans="1:52" x14ac:dyDescent="0.2">
      <c r="A28" s="238" t="s">
        <v>44</v>
      </c>
      <c r="B28" s="355" t="s">
        <v>25</v>
      </c>
      <c r="C28" s="355" t="s">
        <v>25</v>
      </c>
      <c r="D28" s="355" t="s">
        <v>25</v>
      </c>
      <c r="E28" s="355" t="s">
        <v>25</v>
      </c>
      <c r="F28" s="355" t="s">
        <v>25</v>
      </c>
      <c r="G28" s="355" t="s">
        <v>25</v>
      </c>
      <c r="H28" s="355" t="s">
        <v>25</v>
      </c>
      <c r="I28" s="355" t="s">
        <v>25</v>
      </c>
      <c r="J28" s="355">
        <v>61.747366249599999</v>
      </c>
      <c r="K28" s="100">
        <v>61.747366249599999</v>
      </c>
      <c r="L28" s="99">
        <v>61.74736624956131</v>
      </c>
      <c r="M28" s="99">
        <v>86.094767540693283</v>
      </c>
    </row>
    <row r="29" spans="1:52" x14ac:dyDescent="0.2">
      <c r="A29" s="238" t="s">
        <v>74</v>
      </c>
      <c r="B29" s="355" t="s">
        <v>25</v>
      </c>
      <c r="C29" s="355" t="s">
        <v>25</v>
      </c>
      <c r="D29" s="355" t="s">
        <v>25</v>
      </c>
      <c r="E29" s="355" t="s">
        <v>25</v>
      </c>
      <c r="F29" s="355">
        <v>292.5699433684</v>
      </c>
      <c r="G29" s="355" t="s">
        <v>25</v>
      </c>
      <c r="H29" s="355" t="s">
        <v>25</v>
      </c>
      <c r="I29" s="355" t="s">
        <v>25</v>
      </c>
      <c r="J29" s="355">
        <v>65.065040588399995</v>
      </c>
      <c r="K29" s="100">
        <v>357.6349839568</v>
      </c>
      <c r="L29" s="99">
        <v>228.5915362238884</v>
      </c>
      <c r="M29" s="99">
        <v>59.645581901073456</v>
      </c>
    </row>
    <row r="30" spans="1:52" x14ac:dyDescent="0.2">
      <c r="A30" s="238" t="s">
        <v>46</v>
      </c>
      <c r="B30" s="355" t="s">
        <v>25</v>
      </c>
      <c r="C30" s="355" t="s">
        <v>25</v>
      </c>
      <c r="D30" s="355" t="s">
        <v>25</v>
      </c>
      <c r="E30" s="355" t="s">
        <v>25</v>
      </c>
      <c r="F30" s="355">
        <v>38.825696706800002</v>
      </c>
      <c r="G30" s="355" t="s">
        <v>25</v>
      </c>
      <c r="H30" s="355" t="s">
        <v>25</v>
      </c>
      <c r="I30" s="355" t="s">
        <v>25</v>
      </c>
      <c r="J30" s="355">
        <v>295.43161622060001</v>
      </c>
      <c r="K30" s="100">
        <v>334.25731292739999</v>
      </c>
      <c r="L30" s="99">
        <v>334.25731292739511</v>
      </c>
      <c r="M30" s="99">
        <v>407.18143500760198</v>
      </c>
    </row>
    <row r="31" spans="1:52" x14ac:dyDescent="0.2">
      <c r="A31" s="238" t="s">
        <v>61</v>
      </c>
      <c r="B31" s="355" t="s">
        <v>25</v>
      </c>
      <c r="C31" s="355" t="s">
        <v>25</v>
      </c>
      <c r="D31" s="355" t="s">
        <v>25</v>
      </c>
      <c r="E31" s="355" t="s">
        <v>25</v>
      </c>
      <c r="F31" s="355">
        <v>6.9833973050000004</v>
      </c>
      <c r="G31" s="355" t="s">
        <v>25</v>
      </c>
      <c r="H31" s="355" t="s">
        <v>25</v>
      </c>
      <c r="I31" s="355" t="s">
        <v>25</v>
      </c>
      <c r="J31" s="355" t="s">
        <v>25</v>
      </c>
      <c r="K31" s="100">
        <v>6.9833973050000004</v>
      </c>
      <c r="L31" s="99">
        <v>5.7278485298156738</v>
      </c>
      <c r="M31" s="99">
        <v>16.669519245624542</v>
      </c>
    </row>
    <row r="32" spans="1:52" s="345" customFormat="1" ht="3.75" customHeight="1" x14ac:dyDescent="0.2">
      <c r="A32" s="333"/>
      <c r="B32" s="167"/>
      <c r="C32" s="167"/>
      <c r="D32" s="167"/>
      <c r="E32" s="167"/>
      <c r="F32" s="167"/>
      <c r="G32" s="167"/>
      <c r="H32" s="167"/>
      <c r="I32" s="167"/>
      <c r="J32" s="167"/>
      <c r="K32" s="168"/>
      <c r="L32" s="167"/>
      <c r="M32" s="167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  <c r="AO32" s="344"/>
      <c r="AP32" s="344"/>
      <c r="AQ32" s="344"/>
      <c r="AR32" s="344"/>
      <c r="AS32" s="344"/>
      <c r="AT32" s="344"/>
      <c r="AU32" s="344"/>
      <c r="AV32" s="344"/>
      <c r="AW32" s="344"/>
      <c r="AX32" s="344"/>
      <c r="AY32" s="344"/>
      <c r="AZ32" s="344"/>
    </row>
    <row r="33" spans="1:52" s="345" customFormat="1" ht="15" customHeight="1" x14ac:dyDescent="0.2">
      <c r="A33" s="334" t="s">
        <v>93</v>
      </c>
      <c r="B33" s="101" t="s">
        <v>25</v>
      </c>
      <c r="C33" s="101" t="s">
        <v>25</v>
      </c>
      <c r="D33" s="101" t="s">
        <v>25</v>
      </c>
      <c r="E33" s="101" t="s">
        <v>25</v>
      </c>
      <c r="F33" s="101">
        <v>680.69251573090003</v>
      </c>
      <c r="G33" s="101">
        <v>204.79441595079999</v>
      </c>
      <c r="H33" s="101" t="s">
        <v>25</v>
      </c>
      <c r="I33" s="101" t="s">
        <v>25</v>
      </c>
      <c r="J33" s="101">
        <v>934.03625062490005</v>
      </c>
      <c r="K33" s="101">
        <v>1819.5231823065001</v>
      </c>
      <c r="L33" s="101" t="s">
        <v>25</v>
      </c>
      <c r="M33" s="101">
        <v>1156.3882831782103</v>
      </c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/>
      <c r="AO33" s="344"/>
      <c r="AP33" s="344"/>
      <c r="AQ33" s="344"/>
      <c r="AR33" s="344"/>
      <c r="AS33" s="344"/>
      <c r="AT33" s="344"/>
      <c r="AU33" s="344"/>
      <c r="AV33" s="344"/>
      <c r="AW33" s="344"/>
      <c r="AX33" s="344"/>
      <c r="AY33" s="344"/>
      <c r="AZ33" s="344"/>
    </row>
  </sheetData>
  <mergeCells count="1">
    <mergeCell ref="B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508A-B53D-460E-A3F4-BF603166F9B6}">
  <dimension ref="A1:AZ34"/>
  <sheetViews>
    <sheetView showGridLines="0" workbookViewId="0">
      <selection activeCell="N1" sqref="N1"/>
    </sheetView>
  </sheetViews>
  <sheetFormatPr defaultRowHeight="12.75" x14ac:dyDescent="0.2"/>
  <cols>
    <col min="1" max="1" width="36.7109375" style="344" customWidth="1"/>
    <col min="2" max="2" width="6.5703125" style="344" bestFit="1" customWidth="1"/>
    <col min="3" max="3" width="10.42578125" style="344" customWidth="1"/>
    <col min="4" max="4" width="10.5703125" style="344" customWidth="1"/>
    <col min="5" max="5" width="7.5703125" style="344" customWidth="1"/>
    <col min="6" max="6" width="11.28515625" style="344" customWidth="1"/>
    <col min="7" max="7" width="8.5703125" style="344" bestFit="1" customWidth="1"/>
    <col min="8" max="8" width="6.85546875" style="344" bestFit="1" customWidth="1"/>
    <col min="9" max="9" width="9.42578125" style="344" bestFit="1" customWidth="1"/>
    <col min="10" max="10" width="7.28515625" style="344" customWidth="1"/>
    <col min="11" max="11" width="10.7109375" style="344" customWidth="1"/>
    <col min="12" max="12" width="11.140625" style="344" bestFit="1" customWidth="1"/>
    <col min="13" max="13" width="10" style="344" bestFit="1" customWidth="1"/>
    <col min="14" max="56" width="12.7109375" style="344" customWidth="1"/>
    <col min="57" max="16384" width="9.140625" style="344"/>
  </cols>
  <sheetData>
    <row r="1" spans="1:52" s="343" customFormat="1" ht="15" customHeight="1" x14ac:dyDescent="0.2">
      <c r="A1" s="328" t="s">
        <v>245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52" s="343" customFormat="1" ht="15" customHeight="1" x14ac:dyDescent="0.2">
      <c r="A2" s="328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3" spans="1:52" s="343" customFormat="1" ht="15" customHeight="1" x14ac:dyDescent="0.2">
      <c r="A3" s="329"/>
      <c r="B3" s="461" t="s">
        <v>118</v>
      </c>
      <c r="C3" s="461"/>
      <c r="D3" s="461"/>
      <c r="E3" s="461"/>
      <c r="F3" s="461"/>
      <c r="G3" s="461"/>
      <c r="H3" s="461"/>
      <c r="I3" s="461"/>
      <c r="J3" s="461"/>
      <c r="K3" s="350"/>
      <c r="L3" s="350"/>
      <c r="M3" s="350"/>
    </row>
    <row r="4" spans="1:52" s="343" customFormat="1" ht="6" customHeight="1" x14ac:dyDescent="0.2">
      <c r="A4" s="329"/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50"/>
      <c r="M4" s="350"/>
    </row>
    <row r="5" spans="1:52" s="72" customFormat="1" ht="36" customHeight="1" thickBot="1" x14ac:dyDescent="0.25">
      <c r="A5" s="335" t="s">
        <v>119</v>
      </c>
      <c r="B5" s="330" t="s">
        <v>54</v>
      </c>
      <c r="C5" s="330" t="s">
        <v>161</v>
      </c>
      <c r="D5" s="330" t="s">
        <v>244</v>
      </c>
      <c r="E5" s="330" t="s">
        <v>239</v>
      </c>
      <c r="F5" s="330" t="s">
        <v>162</v>
      </c>
      <c r="G5" s="330" t="s">
        <v>129</v>
      </c>
      <c r="H5" s="330" t="s">
        <v>242</v>
      </c>
      <c r="I5" s="330" t="s">
        <v>95</v>
      </c>
      <c r="J5" s="330" t="s">
        <v>56</v>
      </c>
      <c r="K5" s="330" t="s">
        <v>120</v>
      </c>
      <c r="L5" s="330" t="s">
        <v>121</v>
      </c>
      <c r="M5" s="330" t="s">
        <v>122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 t="s">
        <v>240</v>
      </c>
      <c r="AZ5" s="39"/>
    </row>
    <row r="6" spans="1:52" s="36" customFormat="1" ht="6" customHeight="1" thickTop="1" x14ac:dyDescent="0.2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9"/>
    </row>
    <row r="7" spans="1:52" s="347" customFormat="1" ht="19.5" customHeight="1" x14ac:dyDescent="0.3">
      <c r="A7" s="351" t="s">
        <v>28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</row>
    <row r="8" spans="1:52" s="348" customFormat="1" ht="3.75" customHeight="1" x14ac:dyDescent="0.2">
      <c r="A8" s="353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7"/>
      <c r="AS8" s="347"/>
      <c r="AT8" s="347"/>
      <c r="AU8" s="347"/>
      <c r="AV8" s="347"/>
      <c r="AW8" s="347"/>
      <c r="AX8" s="347"/>
      <c r="AY8" s="347"/>
      <c r="AZ8" s="347"/>
    </row>
    <row r="9" spans="1:52" x14ac:dyDescent="0.2">
      <c r="A9" s="238" t="s">
        <v>205</v>
      </c>
      <c r="B9" s="157">
        <v>141.79831480979999</v>
      </c>
      <c r="C9" s="157" t="s">
        <v>25</v>
      </c>
      <c r="D9" s="157" t="s">
        <v>25</v>
      </c>
      <c r="E9" s="157">
        <v>13.3541994095</v>
      </c>
      <c r="F9" s="157">
        <v>45.322998046899997</v>
      </c>
      <c r="G9" s="360" t="s">
        <v>25</v>
      </c>
      <c r="H9" s="360" t="s">
        <v>25</v>
      </c>
      <c r="I9" s="360" t="s">
        <v>25</v>
      </c>
      <c r="J9" s="360" t="s">
        <v>25</v>
      </c>
      <c r="K9" s="361">
        <v>200.47551226620001</v>
      </c>
      <c r="L9" s="157">
        <v>200.47551226615906</v>
      </c>
      <c r="M9" s="157">
        <v>8.0190208554267883</v>
      </c>
    </row>
    <row r="10" spans="1:52" x14ac:dyDescent="0.2">
      <c r="A10" s="236" t="s">
        <v>132</v>
      </c>
      <c r="B10" s="362" t="s">
        <v>25</v>
      </c>
      <c r="C10" s="362">
        <v>125.5568580627</v>
      </c>
      <c r="D10" s="362" t="s">
        <v>25</v>
      </c>
      <c r="E10" s="362" t="s">
        <v>25</v>
      </c>
      <c r="F10" s="362">
        <v>98.855008125300003</v>
      </c>
      <c r="G10" s="363" t="s">
        <v>25</v>
      </c>
      <c r="H10" s="363" t="s">
        <v>25</v>
      </c>
      <c r="I10" s="363" t="s">
        <v>25</v>
      </c>
      <c r="J10" s="363" t="s">
        <v>25</v>
      </c>
      <c r="K10" s="364">
        <v>224.411866188</v>
      </c>
      <c r="L10" s="362">
        <v>224.41186618804932</v>
      </c>
      <c r="M10" s="362">
        <v>16.606478214263916</v>
      </c>
    </row>
    <row r="11" spans="1:52" x14ac:dyDescent="0.2">
      <c r="A11" s="236" t="s">
        <v>49</v>
      </c>
      <c r="B11" s="362" t="s">
        <v>25</v>
      </c>
      <c r="C11" s="362" t="s">
        <v>25</v>
      </c>
      <c r="D11" s="362">
        <v>125.5568580627</v>
      </c>
      <c r="E11" s="362">
        <v>10.5215997696</v>
      </c>
      <c r="F11" s="362" t="s">
        <v>25</v>
      </c>
      <c r="G11" s="363" t="s">
        <v>25</v>
      </c>
      <c r="H11" s="363" t="s">
        <v>25</v>
      </c>
      <c r="I11" s="363" t="s">
        <v>25</v>
      </c>
      <c r="J11" s="363" t="s">
        <v>25</v>
      </c>
      <c r="K11" s="364">
        <v>136.07845783229999</v>
      </c>
      <c r="L11" s="362">
        <v>136.07845783233643</v>
      </c>
      <c r="M11" s="362">
        <v>1.0205884352326393</v>
      </c>
    </row>
    <row r="12" spans="1:52" x14ac:dyDescent="0.2">
      <c r="A12" s="236" t="s">
        <v>50</v>
      </c>
      <c r="B12" s="362">
        <v>22.662000656099998</v>
      </c>
      <c r="C12" s="362" t="s">
        <v>25</v>
      </c>
      <c r="D12" s="362" t="s">
        <v>25</v>
      </c>
      <c r="E12" s="362">
        <v>490.5475958586</v>
      </c>
      <c r="F12" s="362">
        <v>326.35865978520002</v>
      </c>
      <c r="G12" s="363" t="s">
        <v>25</v>
      </c>
      <c r="H12" s="363" t="s">
        <v>25</v>
      </c>
      <c r="I12" s="363" t="s">
        <v>25</v>
      </c>
      <c r="J12" s="363" t="s">
        <v>25</v>
      </c>
      <c r="K12" s="364">
        <v>839.56825629989999</v>
      </c>
      <c r="L12" s="362">
        <v>322.70085868611932</v>
      </c>
      <c r="M12" s="362">
        <v>10.751165333203971</v>
      </c>
    </row>
    <row r="13" spans="1:52" x14ac:dyDescent="0.2">
      <c r="A13" s="236" t="s">
        <v>66</v>
      </c>
      <c r="B13" s="362">
        <v>166.83408069609999</v>
      </c>
      <c r="C13" s="362">
        <v>2.8326263427999998</v>
      </c>
      <c r="D13" s="362" t="s">
        <v>25</v>
      </c>
      <c r="E13" s="362">
        <v>14.0541894436</v>
      </c>
      <c r="F13" s="362">
        <v>75.842854261400007</v>
      </c>
      <c r="G13" s="363" t="s">
        <v>25</v>
      </c>
      <c r="H13" s="363" t="s">
        <v>25</v>
      </c>
      <c r="I13" s="363" t="s">
        <v>25</v>
      </c>
      <c r="J13" s="363" t="s">
        <v>25</v>
      </c>
      <c r="K13" s="364">
        <v>259.56375074390002</v>
      </c>
      <c r="L13" s="362">
        <v>244.1859393119812</v>
      </c>
      <c r="M13" s="362">
        <v>11.669873543083668</v>
      </c>
    </row>
    <row r="14" spans="1:52" s="345" customFormat="1" ht="3.75" customHeight="1" x14ac:dyDescent="0.2">
      <c r="A14" s="357"/>
      <c r="B14" s="365"/>
      <c r="C14" s="365"/>
      <c r="D14" s="365"/>
      <c r="E14" s="365"/>
      <c r="F14" s="365"/>
      <c r="G14" s="366"/>
      <c r="H14" s="366"/>
      <c r="I14" s="366"/>
      <c r="J14" s="366"/>
      <c r="K14" s="367"/>
      <c r="L14" s="365"/>
      <c r="M14" s="365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344"/>
      <c r="AS14" s="344"/>
      <c r="AT14" s="344"/>
      <c r="AU14" s="344"/>
      <c r="AV14" s="344"/>
      <c r="AW14" s="344"/>
      <c r="AX14" s="344"/>
      <c r="AY14" s="344"/>
      <c r="AZ14" s="344"/>
    </row>
    <row r="15" spans="1:52" s="345" customFormat="1" ht="15" customHeight="1" x14ac:dyDescent="0.2">
      <c r="A15" s="358" t="s">
        <v>51</v>
      </c>
      <c r="B15" s="155">
        <v>331.294396162</v>
      </c>
      <c r="C15" s="155">
        <v>128.38948440550001</v>
      </c>
      <c r="D15" s="155">
        <v>125.5568580627</v>
      </c>
      <c r="E15" s="155">
        <v>528.47758448129991</v>
      </c>
      <c r="F15" s="155">
        <v>546.37952021880005</v>
      </c>
      <c r="G15" s="155" t="s">
        <v>25</v>
      </c>
      <c r="H15" s="155" t="s">
        <v>25</v>
      </c>
      <c r="I15" s="155" t="s">
        <v>25</v>
      </c>
      <c r="J15" s="155" t="s">
        <v>25</v>
      </c>
      <c r="K15" s="155">
        <v>1660.0978433303001</v>
      </c>
      <c r="L15" s="155" t="s">
        <v>25</v>
      </c>
      <c r="M15" s="155">
        <v>48.067126381210983</v>
      </c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4"/>
      <c r="AV15" s="344"/>
      <c r="AW15" s="344"/>
      <c r="AX15" s="344"/>
      <c r="AY15" s="344"/>
      <c r="AZ15" s="344"/>
    </row>
    <row r="16" spans="1:52" s="345" customFormat="1" ht="6" customHeight="1" x14ac:dyDescent="0.2">
      <c r="A16" s="357"/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9"/>
      <c r="N16" s="344"/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4"/>
      <c r="AP16" s="344"/>
      <c r="AQ16" s="344"/>
      <c r="AR16" s="344"/>
      <c r="AS16" s="344"/>
      <c r="AT16" s="344"/>
      <c r="AU16" s="344"/>
      <c r="AV16" s="344"/>
      <c r="AW16" s="344"/>
      <c r="AX16" s="344"/>
      <c r="AY16" s="344"/>
      <c r="AZ16" s="344"/>
    </row>
    <row r="17" spans="1:52" s="347" customFormat="1" ht="19.5" customHeight="1" x14ac:dyDescent="0.3">
      <c r="A17" s="356" t="s">
        <v>90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1"/>
    </row>
    <row r="18" spans="1:52" s="348" customFormat="1" ht="3.75" customHeight="1" x14ac:dyDescent="0.2">
      <c r="A18" s="359"/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3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  <c r="AZ18" s="347"/>
    </row>
    <row r="19" spans="1:52" x14ac:dyDescent="0.2">
      <c r="A19" s="236" t="s">
        <v>139</v>
      </c>
      <c r="B19" s="363" t="s">
        <v>25</v>
      </c>
      <c r="C19" s="363" t="s">
        <v>25</v>
      </c>
      <c r="D19" s="363" t="s">
        <v>25</v>
      </c>
      <c r="E19" s="363" t="s">
        <v>25</v>
      </c>
      <c r="F19" s="363" t="s">
        <v>25</v>
      </c>
      <c r="G19" s="363">
        <v>0.3114955425</v>
      </c>
      <c r="H19" s="363" t="s">
        <v>25</v>
      </c>
      <c r="I19" s="363" t="s">
        <v>25</v>
      </c>
      <c r="J19" s="363" t="s">
        <v>25</v>
      </c>
      <c r="K19" s="364">
        <v>0.3114955425</v>
      </c>
      <c r="L19" s="362">
        <v>0.31149554252624512</v>
      </c>
      <c r="M19" s="362">
        <v>0.93448668718338013</v>
      </c>
    </row>
    <row r="20" spans="1:52" s="345" customFormat="1" ht="3.75" customHeight="1" x14ac:dyDescent="0.2">
      <c r="A20" s="357"/>
      <c r="B20" s="366"/>
      <c r="C20" s="366"/>
      <c r="D20" s="366"/>
      <c r="E20" s="366"/>
      <c r="F20" s="366"/>
      <c r="G20" s="366"/>
      <c r="H20" s="366"/>
      <c r="I20" s="366"/>
      <c r="J20" s="366"/>
      <c r="K20" s="367"/>
      <c r="L20" s="365"/>
      <c r="M20" s="365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</row>
    <row r="21" spans="1:52" s="345" customFormat="1" ht="15" customHeight="1" x14ac:dyDescent="0.2">
      <c r="A21" s="358" t="s">
        <v>134</v>
      </c>
      <c r="B21" s="155" t="s">
        <v>25</v>
      </c>
      <c r="C21" s="155" t="s">
        <v>25</v>
      </c>
      <c r="D21" s="155" t="s">
        <v>25</v>
      </c>
      <c r="E21" s="155" t="s">
        <v>25</v>
      </c>
      <c r="F21" s="155" t="s">
        <v>25</v>
      </c>
      <c r="G21" s="155">
        <v>0.3114955425</v>
      </c>
      <c r="H21" s="155" t="s">
        <v>25</v>
      </c>
      <c r="I21" s="155" t="s">
        <v>25</v>
      </c>
      <c r="J21" s="155" t="s">
        <v>25</v>
      </c>
      <c r="K21" s="155">
        <v>0.3114955425</v>
      </c>
      <c r="L21" s="155" t="s">
        <v>25</v>
      </c>
      <c r="M21" s="155">
        <v>0.93448668718338013</v>
      </c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4"/>
      <c r="AU21" s="344"/>
      <c r="AV21" s="344"/>
      <c r="AW21" s="344"/>
      <c r="AX21" s="344"/>
      <c r="AY21" s="344"/>
      <c r="AZ21" s="344"/>
    </row>
    <row r="22" spans="1:52" s="345" customFormat="1" ht="6" customHeight="1" x14ac:dyDescent="0.2">
      <c r="A22" s="357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9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344"/>
      <c r="AP22" s="344"/>
      <c r="AQ22" s="344"/>
      <c r="AR22" s="344"/>
      <c r="AS22" s="344"/>
      <c r="AT22" s="344"/>
      <c r="AU22" s="344"/>
      <c r="AV22" s="344"/>
      <c r="AW22" s="344"/>
      <c r="AX22" s="344"/>
      <c r="AY22" s="344"/>
      <c r="AZ22" s="344"/>
    </row>
    <row r="23" spans="1:52" s="347" customFormat="1" ht="19.5" customHeight="1" x14ac:dyDescent="0.3">
      <c r="A23" s="356" t="s">
        <v>29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1"/>
    </row>
    <row r="24" spans="1:52" s="348" customFormat="1" ht="3.75" customHeight="1" x14ac:dyDescent="0.2">
      <c r="A24" s="359"/>
      <c r="B24" s="372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3"/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  <c r="AT24" s="347"/>
      <c r="AU24" s="347"/>
      <c r="AV24" s="347"/>
      <c r="AW24" s="347"/>
      <c r="AX24" s="347"/>
      <c r="AY24" s="347"/>
      <c r="AZ24" s="347"/>
    </row>
    <row r="25" spans="1:52" x14ac:dyDescent="0.2">
      <c r="A25" s="236" t="s">
        <v>141</v>
      </c>
      <c r="B25" s="363" t="s">
        <v>25</v>
      </c>
      <c r="C25" s="363" t="s">
        <v>25</v>
      </c>
      <c r="D25" s="363" t="s">
        <v>25</v>
      </c>
      <c r="E25" s="363" t="s">
        <v>25</v>
      </c>
      <c r="F25" s="363" t="s">
        <v>25</v>
      </c>
      <c r="G25" s="363" t="s">
        <v>25</v>
      </c>
      <c r="H25" s="363" t="s">
        <v>25</v>
      </c>
      <c r="I25" s="363" t="s">
        <v>25</v>
      </c>
      <c r="J25" s="362">
        <v>0.69999003410000005</v>
      </c>
      <c r="K25" s="364">
        <v>0.69999003410000005</v>
      </c>
      <c r="L25" s="362">
        <v>0.69999003410339355</v>
      </c>
      <c r="M25" s="362">
        <v>0.14405794441699982</v>
      </c>
    </row>
    <row r="26" spans="1:52" s="345" customFormat="1" ht="3.75" customHeight="1" x14ac:dyDescent="0.2">
      <c r="A26" s="357"/>
      <c r="B26" s="366"/>
      <c r="C26" s="366"/>
      <c r="D26" s="366"/>
      <c r="E26" s="366"/>
      <c r="F26" s="366"/>
      <c r="G26" s="366"/>
      <c r="H26" s="366"/>
      <c r="I26" s="366"/>
      <c r="J26" s="366"/>
      <c r="K26" s="374"/>
      <c r="L26" s="365"/>
      <c r="M26" s="365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4"/>
      <c r="AR26" s="344"/>
      <c r="AS26" s="344"/>
      <c r="AT26" s="344"/>
      <c r="AU26" s="344"/>
      <c r="AV26" s="344"/>
      <c r="AW26" s="344"/>
      <c r="AX26" s="344"/>
      <c r="AY26" s="344"/>
      <c r="AZ26" s="344"/>
    </row>
    <row r="27" spans="1:52" s="345" customFormat="1" ht="15" customHeight="1" x14ac:dyDescent="0.2">
      <c r="A27" s="358" t="s">
        <v>52</v>
      </c>
      <c r="B27" s="155" t="s">
        <v>25</v>
      </c>
      <c r="C27" s="155" t="s">
        <v>25</v>
      </c>
      <c r="D27" s="155" t="s">
        <v>25</v>
      </c>
      <c r="E27" s="155" t="s">
        <v>25</v>
      </c>
      <c r="F27" s="155" t="s">
        <v>25</v>
      </c>
      <c r="G27" s="155" t="s">
        <v>25</v>
      </c>
      <c r="H27" s="155" t="s">
        <v>25</v>
      </c>
      <c r="I27" s="155" t="s">
        <v>25</v>
      </c>
      <c r="J27" s="155">
        <v>0.69999003410000005</v>
      </c>
      <c r="K27" s="155">
        <v>0.69999003410000005</v>
      </c>
      <c r="L27" s="155" t="s">
        <v>25</v>
      </c>
      <c r="M27" s="155">
        <v>0.14405794441699982</v>
      </c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  <c r="AY27" s="344"/>
      <c r="AZ27" s="344"/>
    </row>
    <row r="28" spans="1:52" s="345" customFormat="1" ht="6" customHeight="1" x14ac:dyDescent="0.2">
      <c r="A28" s="357"/>
      <c r="B28" s="368"/>
      <c r="C28" s="368"/>
      <c r="D28" s="368"/>
      <c r="E28" s="368"/>
      <c r="F28" s="368"/>
      <c r="G28" s="368"/>
      <c r="H28" s="368"/>
      <c r="I28" s="368"/>
      <c r="J28" s="368"/>
      <c r="K28" s="368"/>
      <c r="L28" s="368"/>
      <c r="M28" s="369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  <c r="AO28" s="344"/>
      <c r="AP28" s="344"/>
      <c r="AQ28" s="344"/>
      <c r="AR28" s="344"/>
      <c r="AS28" s="344"/>
      <c r="AT28" s="344"/>
      <c r="AU28" s="344"/>
      <c r="AV28" s="344"/>
      <c r="AW28" s="344"/>
      <c r="AX28" s="344"/>
      <c r="AY28" s="344"/>
      <c r="AZ28" s="344"/>
    </row>
    <row r="29" spans="1:52" s="347" customFormat="1" ht="19.5" customHeight="1" x14ac:dyDescent="0.3">
      <c r="A29" s="356" t="s">
        <v>30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1"/>
    </row>
    <row r="30" spans="1:52" s="348" customFormat="1" ht="3.75" customHeight="1" x14ac:dyDescent="0.2">
      <c r="A30" s="359"/>
      <c r="B30" s="372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3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  <c r="AG30" s="347"/>
      <c r="AH30" s="347"/>
      <c r="AI30" s="347"/>
      <c r="AJ30" s="347"/>
      <c r="AK30" s="347"/>
      <c r="AL30" s="347"/>
      <c r="AM30" s="347"/>
      <c r="AN30" s="347"/>
      <c r="AO30" s="347"/>
      <c r="AP30" s="347"/>
      <c r="AQ30" s="347"/>
      <c r="AR30" s="347"/>
      <c r="AS30" s="347"/>
      <c r="AT30" s="347"/>
      <c r="AU30" s="347"/>
      <c r="AV30" s="347"/>
      <c r="AW30" s="347"/>
      <c r="AX30" s="347"/>
      <c r="AY30" s="347"/>
      <c r="AZ30" s="347"/>
    </row>
    <row r="31" spans="1:52" x14ac:dyDescent="0.2">
      <c r="A31" s="236" t="s">
        <v>59</v>
      </c>
      <c r="B31" s="363" t="s">
        <v>25</v>
      </c>
      <c r="C31" s="363" t="s">
        <v>25</v>
      </c>
      <c r="D31" s="363" t="s">
        <v>25</v>
      </c>
      <c r="E31" s="363" t="s">
        <v>25</v>
      </c>
      <c r="F31" s="363" t="s">
        <v>25</v>
      </c>
      <c r="G31" s="363" t="s">
        <v>25</v>
      </c>
      <c r="H31" s="363" t="s">
        <v>25</v>
      </c>
      <c r="I31" s="363">
        <v>364.29981932419997</v>
      </c>
      <c r="J31" s="363" t="s">
        <v>25</v>
      </c>
      <c r="K31" s="364">
        <v>364.29981932419997</v>
      </c>
      <c r="L31" s="362">
        <v>364.29981932416558</v>
      </c>
      <c r="M31" s="362">
        <v>0.15338511917252617</v>
      </c>
    </row>
    <row r="32" spans="1:52" s="345" customFormat="1" ht="3.75" customHeight="1" x14ac:dyDescent="0.2">
      <c r="A32" s="357"/>
      <c r="B32" s="366"/>
      <c r="C32" s="366"/>
      <c r="D32" s="366"/>
      <c r="E32" s="366"/>
      <c r="F32" s="366"/>
      <c r="G32" s="366"/>
      <c r="H32" s="366"/>
      <c r="I32" s="366"/>
      <c r="J32" s="366"/>
      <c r="K32" s="367"/>
      <c r="L32" s="365"/>
      <c r="M32" s="365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  <c r="AO32" s="344"/>
      <c r="AP32" s="344"/>
      <c r="AQ32" s="344"/>
      <c r="AR32" s="344"/>
      <c r="AS32" s="344"/>
      <c r="AT32" s="344"/>
      <c r="AU32" s="344"/>
      <c r="AV32" s="344"/>
      <c r="AW32" s="344"/>
      <c r="AX32" s="344"/>
      <c r="AY32" s="344"/>
      <c r="AZ32" s="344"/>
    </row>
    <row r="33" spans="1:52" s="345" customFormat="1" ht="15" customHeight="1" x14ac:dyDescent="0.2">
      <c r="A33" s="358" t="s">
        <v>53</v>
      </c>
      <c r="B33" s="155" t="s">
        <v>25</v>
      </c>
      <c r="C33" s="155" t="s">
        <v>25</v>
      </c>
      <c r="D33" s="155" t="s">
        <v>25</v>
      </c>
      <c r="E33" s="155" t="s">
        <v>25</v>
      </c>
      <c r="F33" s="155" t="s">
        <v>25</v>
      </c>
      <c r="G33" s="155" t="s">
        <v>25</v>
      </c>
      <c r="H33" s="155" t="s">
        <v>25</v>
      </c>
      <c r="I33" s="155">
        <v>364.29981932419997</v>
      </c>
      <c r="J33" s="155" t="s">
        <v>25</v>
      </c>
      <c r="K33" s="155">
        <v>364.29981932419997</v>
      </c>
      <c r="L33" s="155" t="s">
        <v>25</v>
      </c>
      <c r="M33" s="155">
        <v>0.15338511917252617</v>
      </c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/>
      <c r="AO33" s="344"/>
      <c r="AP33" s="344"/>
      <c r="AQ33" s="344"/>
      <c r="AR33" s="344"/>
      <c r="AS33" s="344"/>
      <c r="AT33" s="344"/>
      <c r="AU33" s="344"/>
      <c r="AV33" s="344"/>
      <c r="AW33" s="344"/>
      <c r="AX33" s="344"/>
      <c r="AY33" s="344"/>
      <c r="AZ33" s="344"/>
    </row>
    <row r="34" spans="1:52" s="345" customFormat="1" ht="6" customHeight="1" x14ac:dyDescent="0.2">
      <c r="A34" s="69"/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344"/>
      <c r="AL34" s="344"/>
      <c r="AM34" s="344"/>
      <c r="AN34" s="344"/>
      <c r="AO34" s="344"/>
      <c r="AP34" s="344"/>
      <c r="AQ34" s="344"/>
      <c r="AR34" s="344"/>
      <c r="AS34" s="344"/>
      <c r="AT34" s="344"/>
      <c r="AU34" s="344"/>
      <c r="AV34" s="344"/>
      <c r="AW34" s="344"/>
      <c r="AX34" s="344"/>
      <c r="AY34" s="344"/>
      <c r="AZ34" s="344"/>
    </row>
  </sheetData>
  <mergeCells count="1">
    <mergeCell ref="B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B36F2-31D9-4247-9B92-8FE57A4778E7}">
  <dimension ref="A1:BI143"/>
  <sheetViews>
    <sheetView showGridLines="0" workbookViewId="0">
      <selection activeCell="M1" sqref="M1"/>
    </sheetView>
  </sheetViews>
  <sheetFormatPr defaultRowHeight="12.75" x14ac:dyDescent="0.2"/>
  <cols>
    <col min="1" max="1" width="36.7109375" style="377" customWidth="1"/>
    <col min="2" max="2" width="6.28515625" style="377" bestFit="1" customWidth="1"/>
    <col min="3" max="6" width="10.7109375" style="377" customWidth="1"/>
    <col min="7" max="7" width="10.28515625" style="377" bestFit="1" customWidth="1"/>
    <col min="8" max="8" width="13.28515625" style="377" bestFit="1" customWidth="1"/>
    <col min="9" max="9" width="9.42578125" style="377" bestFit="1" customWidth="1"/>
    <col min="10" max="10" width="10.42578125" style="377" customWidth="1"/>
    <col min="11" max="11" width="10.28515625" style="377" customWidth="1"/>
    <col min="12" max="12" width="10" style="377" bestFit="1" customWidth="1"/>
    <col min="13" max="65" width="12.7109375" style="377" customWidth="1"/>
    <col min="66" max="16384" width="9.140625" style="377"/>
  </cols>
  <sheetData>
    <row r="1" spans="1:61" s="375" customFormat="1" ht="15" customHeight="1" x14ac:dyDescent="0.2">
      <c r="A1" s="381" t="s">
        <v>247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</row>
    <row r="2" spans="1:61" s="376" customFormat="1" ht="15" customHeight="1" x14ac:dyDescent="0.2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61" s="376" customFormat="1" ht="15" customHeight="1" x14ac:dyDescent="0.2">
      <c r="A3" s="339"/>
      <c r="B3" s="461" t="s">
        <v>118</v>
      </c>
      <c r="C3" s="461"/>
      <c r="D3" s="461"/>
      <c r="E3" s="461"/>
      <c r="F3" s="461"/>
      <c r="G3" s="461"/>
      <c r="H3" s="461"/>
      <c r="I3" s="461"/>
      <c r="J3" s="384"/>
      <c r="K3" s="384"/>
      <c r="L3" s="384"/>
    </row>
    <row r="4" spans="1:61" s="376" customFormat="1" ht="6" customHeight="1" x14ac:dyDescent="0.2">
      <c r="A4" s="339"/>
      <c r="B4" s="383"/>
      <c r="C4" s="383"/>
      <c r="D4" s="383"/>
      <c r="E4" s="383"/>
      <c r="F4" s="383"/>
      <c r="G4" s="383"/>
      <c r="H4" s="383"/>
      <c r="I4" s="383"/>
      <c r="J4" s="384"/>
      <c r="K4" s="384"/>
      <c r="L4" s="384"/>
    </row>
    <row r="5" spans="1:61" s="72" customFormat="1" ht="36" customHeight="1" thickBot="1" x14ac:dyDescent="0.25">
      <c r="A5" s="335" t="s">
        <v>119</v>
      </c>
      <c r="B5" s="330" t="s">
        <v>54</v>
      </c>
      <c r="C5" s="330" t="s">
        <v>236</v>
      </c>
      <c r="D5" s="330" t="s">
        <v>246</v>
      </c>
      <c r="E5" s="330" t="s">
        <v>162</v>
      </c>
      <c r="F5" s="330" t="s">
        <v>237</v>
      </c>
      <c r="G5" s="330" t="s">
        <v>238</v>
      </c>
      <c r="H5" s="330" t="s">
        <v>124</v>
      </c>
      <c r="I5" s="330" t="s">
        <v>95</v>
      </c>
      <c r="J5" s="330" t="s">
        <v>120</v>
      </c>
      <c r="K5" s="330" t="s">
        <v>121</v>
      </c>
      <c r="L5" s="330" t="s">
        <v>122</v>
      </c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240</v>
      </c>
      <c r="BI5"/>
    </row>
    <row r="6" spans="1:61" s="36" customFormat="1" ht="6" customHeight="1" thickTop="1" x14ac:dyDescent="0.2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/>
    </row>
    <row r="7" spans="1:61" s="38" customFormat="1" ht="19.5" customHeight="1" x14ac:dyDescent="0.3">
      <c r="A7" s="351" t="s">
        <v>27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/>
    </row>
    <row r="8" spans="1:61" s="36" customFormat="1" ht="3.75" customHeight="1" x14ac:dyDescent="0.2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</row>
    <row r="9" spans="1:61" x14ac:dyDescent="0.2">
      <c r="A9" s="238" t="s">
        <v>38</v>
      </c>
      <c r="B9" s="99" t="s">
        <v>25</v>
      </c>
      <c r="C9" s="99" t="s">
        <v>25</v>
      </c>
      <c r="D9" s="99">
        <v>14.4062004089</v>
      </c>
      <c r="E9" s="99" t="s">
        <v>25</v>
      </c>
      <c r="F9" s="99" t="s">
        <v>25</v>
      </c>
      <c r="G9" s="99" t="s">
        <v>25</v>
      </c>
      <c r="H9" s="99" t="s">
        <v>25</v>
      </c>
      <c r="I9" s="99" t="s">
        <v>25</v>
      </c>
      <c r="J9" s="100">
        <v>14.4062004089</v>
      </c>
      <c r="K9" s="99">
        <v>8.8218002319335938</v>
      </c>
      <c r="L9" s="99">
        <v>3.6015501022338867</v>
      </c>
    </row>
    <row r="10" spans="1:61" x14ac:dyDescent="0.2">
      <c r="A10" s="238" t="s">
        <v>67</v>
      </c>
      <c r="B10" s="99" t="s">
        <v>25</v>
      </c>
      <c r="C10" s="99">
        <v>4.0234001278999996</v>
      </c>
      <c r="D10" s="99" t="s">
        <v>25</v>
      </c>
      <c r="E10" s="99" t="s">
        <v>25</v>
      </c>
      <c r="F10" s="99" t="s">
        <v>25</v>
      </c>
      <c r="G10" s="99" t="s">
        <v>25</v>
      </c>
      <c r="H10" s="99" t="s">
        <v>25</v>
      </c>
      <c r="I10" s="99" t="s">
        <v>25</v>
      </c>
      <c r="J10" s="100">
        <v>4.0234001278999996</v>
      </c>
      <c r="K10" s="99">
        <v>3.0234000980854034</v>
      </c>
      <c r="L10" s="99">
        <v>1.3076059818267822</v>
      </c>
    </row>
    <row r="11" spans="1:61" x14ac:dyDescent="0.2">
      <c r="A11" s="238" t="s">
        <v>72</v>
      </c>
      <c r="B11" s="99" t="s">
        <v>25</v>
      </c>
      <c r="C11" s="99" t="s">
        <v>25</v>
      </c>
      <c r="D11" s="99">
        <v>28.197600364700001</v>
      </c>
      <c r="E11" s="99" t="s">
        <v>25</v>
      </c>
      <c r="F11" s="99" t="s">
        <v>25</v>
      </c>
      <c r="G11" s="99" t="s">
        <v>25</v>
      </c>
      <c r="H11" s="99" t="s">
        <v>25</v>
      </c>
      <c r="I11" s="99" t="s">
        <v>25</v>
      </c>
      <c r="J11" s="100">
        <v>28.197600364700001</v>
      </c>
      <c r="K11" s="99">
        <v>14.098800182342529</v>
      </c>
      <c r="L11" s="99">
        <v>16.611816167831421</v>
      </c>
    </row>
    <row r="12" spans="1:61" x14ac:dyDescent="0.2">
      <c r="A12" s="238" t="s">
        <v>39</v>
      </c>
      <c r="B12" s="99" t="s">
        <v>25</v>
      </c>
      <c r="C12" s="99">
        <v>2.0234000683</v>
      </c>
      <c r="D12" s="99">
        <v>28.197600364700001</v>
      </c>
      <c r="E12" s="99" t="s">
        <v>25</v>
      </c>
      <c r="F12" s="99" t="s">
        <v>25</v>
      </c>
      <c r="G12" s="99" t="s">
        <v>25</v>
      </c>
      <c r="H12" s="99" t="s">
        <v>25</v>
      </c>
      <c r="I12" s="99" t="s">
        <v>25</v>
      </c>
      <c r="J12" s="100">
        <v>30.221000433</v>
      </c>
      <c r="K12" s="99">
        <v>16.12220025062561</v>
      </c>
      <c r="L12" s="99">
        <v>3.7776300311088562</v>
      </c>
    </row>
    <row r="13" spans="1:61" x14ac:dyDescent="0.2">
      <c r="A13" s="238" t="s">
        <v>69</v>
      </c>
      <c r="B13" s="99" t="s">
        <v>25</v>
      </c>
      <c r="C13" s="99" t="s">
        <v>25</v>
      </c>
      <c r="D13" s="99">
        <v>5.584400177</v>
      </c>
      <c r="E13" s="99" t="s">
        <v>25</v>
      </c>
      <c r="F13" s="99" t="s">
        <v>25</v>
      </c>
      <c r="G13" s="99" t="s">
        <v>25</v>
      </c>
      <c r="H13" s="99" t="s">
        <v>25</v>
      </c>
      <c r="I13" s="99" t="s">
        <v>25</v>
      </c>
      <c r="J13" s="100">
        <v>5.584400177</v>
      </c>
      <c r="K13" s="99">
        <v>5.5844001770019531</v>
      </c>
      <c r="L13" s="99">
        <v>1.2564899921417236</v>
      </c>
    </row>
    <row r="14" spans="1:61" s="378" customFormat="1" ht="3.75" customHeight="1" x14ac:dyDescent="0.2">
      <c r="A14" s="333"/>
      <c r="B14" s="167"/>
      <c r="C14" s="167"/>
      <c r="D14" s="167"/>
      <c r="E14" s="167"/>
      <c r="F14" s="167"/>
      <c r="G14" s="167"/>
      <c r="H14" s="167"/>
      <c r="I14" s="167"/>
      <c r="J14" s="168"/>
      <c r="K14" s="167"/>
      <c r="L14" s="16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  <c r="AT14" s="377"/>
      <c r="AU14" s="377"/>
      <c r="AV14" s="377"/>
      <c r="AW14" s="377"/>
      <c r="AX14" s="377"/>
      <c r="AY14" s="377"/>
      <c r="AZ14" s="377"/>
      <c r="BA14" s="377"/>
      <c r="BB14" s="377"/>
      <c r="BC14" s="377"/>
      <c r="BD14" s="377"/>
      <c r="BE14" s="377"/>
      <c r="BF14" s="377"/>
      <c r="BG14" s="377"/>
      <c r="BH14" s="377"/>
      <c r="BI14" s="377"/>
    </row>
    <row r="15" spans="1:61" s="378" customFormat="1" ht="15" customHeight="1" x14ac:dyDescent="0.2">
      <c r="A15" s="334" t="s">
        <v>42</v>
      </c>
      <c r="B15" s="101" t="s">
        <v>25</v>
      </c>
      <c r="C15" s="101">
        <v>6.0468001961999995</v>
      </c>
      <c r="D15" s="101">
        <v>76.385801315300014</v>
      </c>
      <c r="E15" s="101" t="s">
        <v>25</v>
      </c>
      <c r="F15" s="101" t="s">
        <v>25</v>
      </c>
      <c r="G15" s="101" t="s">
        <v>25</v>
      </c>
      <c r="H15" s="101" t="s">
        <v>25</v>
      </c>
      <c r="I15" s="101" t="s">
        <v>25</v>
      </c>
      <c r="J15" s="101">
        <v>82.43260151150001</v>
      </c>
      <c r="K15" s="101" t="s">
        <v>25</v>
      </c>
      <c r="L15" s="101">
        <v>26.55509227514267</v>
      </c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</row>
    <row r="16" spans="1:61" s="378" customFormat="1" ht="6" customHeight="1" x14ac:dyDescent="0.2">
      <c r="A16" s="333"/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7"/>
      <c r="AN16" s="377"/>
      <c r="AO16" s="377"/>
      <c r="AP16" s="377"/>
      <c r="AQ16" s="377"/>
      <c r="AR16" s="377"/>
      <c r="AS16" s="377"/>
      <c r="AT16" s="377"/>
      <c r="AU16" s="377"/>
      <c r="AV16" s="377"/>
      <c r="AW16" s="377"/>
      <c r="AX16" s="377"/>
      <c r="AY16" s="377"/>
      <c r="AZ16" s="377"/>
      <c r="BA16" s="377"/>
      <c r="BB16" s="377"/>
      <c r="BC16" s="377"/>
      <c r="BD16" s="377"/>
      <c r="BE16" s="377"/>
      <c r="BF16" s="377"/>
      <c r="BG16" s="377"/>
      <c r="BH16" s="377"/>
      <c r="BI16" s="377"/>
    </row>
    <row r="17" spans="1:61" s="379" customFormat="1" ht="19.5" customHeight="1" x14ac:dyDescent="0.3">
      <c r="A17" s="351" t="s">
        <v>33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</row>
    <row r="18" spans="1:61" s="380" customFormat="1" ht="3.75" customHeight="1" x14ac:dyDescent="0.2">
      <c r="A18" s="385"/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79"/>
      <c r="AF18" s="379"/>
      <c r="AG18" s="379"/>
      <c r="AH18" s="379"/>
      <c r="AI18" s="379"/>
      <c r="AJ18" s="379"/>
      <c r="AK18" s="379"/>
      <c r="AL18" s="379"/>
      <c r="AM18" s="379"/>
      <c r="AN18" s="379"/>
      <c r="AO18" s="379"/>
      <c r="AP18" s="379"/>
      <c r="AQ18" s="379"/>
      <c r="AR18" s="379"/>
      <c r="AS18" s="379"/>
      <c r="AT18" s="379"/>
      <c r="AU18" s="379"/>
      <c r="AV18" s="379"/>
      <c r="AW18" s="379"/>
      <c r="AX18" s="379"/>
      <c r="AY18" s="379"/>
      <c r="AZ18" s="379"/>
      <c r="BA18" s="379"/>
      <c r="BB18" s="379"/>
      <c r="BC18" s="379"/>
      <c r="BD18" s="379"/>
      <c r="BE18" s="379"/>
      <c r="BF18" s="379"/>
      <c r="BG18" s="379"/>
      <c r="BH18" s="379"/>
      <c r="BI18" s="379"/>
    </row>
    <row r="19" spans="1:61" x14ac:dyDescent="0.2">
      <c r="A19" s="238" t="s">
        <v>140</v>
      </c>
      <c r="B19" s="99" t="s">
        <v>25</v>
      </c>
      <c r="C19" s="99" t="s">
        <v>25</v>
      </c>
      <c r="D19" s="99" t="s">
        <v>25</v>
      </c>
      <c r="E19" s="99" t="s">
        <v>25</v>
      </c>
      <c r="F19" s="99">
        <v>5.584400177</v>
      </c>
      <c r="G19" s="99" t="s">
        <v>25</v>
      </c>
      <c r="H19" s="99">
        <v>13.561200171699999</v>
      </c>
      <c r="I19" s="99" t="s">
        <v>25</v>
      </c>
      <c r="J19" s="100">
        <v>19.1456003487</v>
      </c>
      <c r="K19" s="99">
        <v>19.145600348711014</v>
      </c>
      <c r="L19" s="99">
        <v>10.23274177312851</v>
      </c>
    </row>
    <row r="20" spans="1:61" x14ac:dyDescent="0.2">
      <c r="A20" s="238" t="s">
        <v>43</v>
      </c>
      <c r="B20" s="99" t="s">
        <v>25</v>
      </c>
      <c r="C20" s="99" t="s">
        <v>25</v>
      </c>
      <c r="D20" s="99" t="s">
        <v>25</v>
      </c>
      <c r="E20" s="99" t="s">
        <v>25</v>
      </c>
      <c r="F20" s="99" t="s">
        <v>25</v>
      </c>
      <c r="G20" s="99">
        <v>14.0988001823</v>
      </c>
      <c r="H20" s="99" t="s">
        <v>25</v>
      </c>
      <c r="I20" s="99" t="s">
        <v>25</v>
      </c>
      <c r="J20" s="100">
        <v>14.0988001823</v>
      </c>
      <c r="K20" s="99">
        <v>14.098800182342529</v>
      </c>
      <c r="L20" s="99">
        <v>10.151136159896851</v>
      </c>
    </row>
    <row r="21" spans="1:61" x14ac:dyDescent="0.2">
      <c r="A21" s="238" t="s">
        <v>61</v>
      </c>
      <c r="B21" s="99" t="s">
        <v>25</v>
      </c>
      <c r="C21" s="99" t="s">
        <v>25</v>
      </c>
      <c r="D21" s="99" t="s">
        <v>25</v>
      </c>
      <c r="E21" s="99" t="s">
        <v>25</v>
      </c>
      <c r="F21" s="99" t="s">
        <v>25</v>
      </c>
      <c r="G21" s="99" t="s">
        <v>25</v>
      </c>
      <c r="H21" s="99">
        <v>4.0468001365999999</v>
      </c>
      <c r="I21" s="99" t="s">
        <v>25</v>
      </c>
      <c r="J21" s="100">
        <v>4.0468001365999999</v>
      </c>
      <c r="K21" s="99">
        <v>4.0468001365661621</v>
      </c>
      <c r="L21" s="99">
        <v>4.8561601638793945</v>
      </c>
    </row>
    <row r="22" spans="1:61" s="378" customFormat="1" ht="3.75" customHeight="1" x14ac:dyDescent="0.2">
      <c r="A22" s="333"/>
      <c r="B22" s="167"/>
      <c r="C22" s="167"/>
      <c r="D22" s="167"/>
      <c r="E22" s="167"/>
      <c r="F22" s="167"/>
      <c r="G22" s="167"/>
      <c r="H22" s="167"/>
      <c r="I22" s="167"/>
      <c r="J22" s="168"/>
      <c r="K22" s="167"/>
      <c r="L22" s="167"/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7"/>
      <c r="AL22" s="377"/>
      <c r="AM22" s="377"/>
      <c r="AN22" s="377"/>
      <c r="AO22" s="377"/>
      <c r="AP22" s="377"/>
      <c r="AQ22" s="377"/>
      <c r="AR22" s="377"/>
      <c r="AS22" s="377"/>
      <c r="AT22" s="377"/>
      <c r="AU22" s="377"/>
      <c r="AV22" s="377"/>
      <c r="AW22" s="377"/>
      <c r="AX22" s="377"/>
      <c r="AY22" s="377"/>
      <c r="AZ22" s="377"/>
      <c r="BA22" s="377"/>
      <c r="BB22" s="377"/>
      <c r="BC22" s="377"/>
      <c r="BD22" s="377"/>
      <c r="BE22" s="377"/>
      <c r="BF22" s="377"/>
      <c r="BG22" s="377"/>
      <c r="BH22" s="377"/>
      <c r="BI22" s="377"/>
    </row>
    <row r="23" spans="1:61" s="378" customFormat="1" ht="15" customHeight="1" x14ac:dyDescent="0.2">
      <c r="A23" s="334" t="s">
        <v>93</v>
      </c>
      <c r="B23" s="101" t="s">
        <v>25</v>
      </c>
      <c r="C23" s="101" t="s">
        <v>25</v>
      </c>
      <c r="D23" s="101" t="s">
        <v>25</v>
      </c>
      <c r="E23" s="101" t="s">
        <v>25</v>
      </c>
      <c r="F23" s="101">
        <v>5.584400177</v>
      </c>
      <c r="G23" s="101">
        <v>14.0988001823</v>
      </c>
      <c r="H23" s="101">
        <v>17.608000308299999</v>
      </c>
      <c r="I23" s="101" t="s">
        <v>25</v>
      </c>
      <c r="J23" s="101">
        <v>37.291200667599995</v>
      </c>
      <c r="K23" s="101" t="s">
        <v>25</v>
      </c>
      <c r="L23" s="101">
        <v>25.240038096904755</v>
      </c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377"/>
      <c r="AS23" s="377"/>
      <c r="AT23" s="377"/>
      <c r="AU23" s="377"/>
      <c r="AV23" s="377"/>
      <c r="AW23" s="377"/>
      <c r="AX23" s="377"/>
      <c r="AY23" s="377"/>
      <c r="AZ23" s="377"/>
      <c r="BA23" s="377"/>
      <c r="BB23" s="377"/>
      <c r="BC23" s="377"/>
      <c r="BD23" s="377"/>
      <c r="BE23" s="377"/>
      <c r="BF23" s="377"/>
      <c r="BG23" s="377"/>
      <c r="BH23" s="377"/>
      <c r="BI23" s="377"/>
    </row>
    <row r="24" spans="1:61" s="378" customFormat="1" ht="6" customHeight="1" x14ac:dyDescent="0.2">
      <c r="A24" s="333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7"/>
      <c r="AL24" s="377"/>
      <c r="AM24" s="377"/>
      <c r="AN24" s="377"/>
      <c r="AO24" s="377"/>
      <c r="AP24" s="377"/>
      <c r="AQ24" s="377"/>
      <c r="AR24" s="377"/>
      <c r="AS24" s="377"/>
      <c r="AT24" s="377"/>
      <c r="AU24" s="377"/>
      <c r="AV24" s="377"/>
      <c r="AW24" s="377"/>
      <c r="AX24" s="377"/>
      <c r="AY24" s="377"/>
      <c r="AZ24" s="377"/>
      <c r="BA24" s="377"/>
      <c r="BB24" s="377"/>
      <c r="BC24" s="377"/>
      <c r="BD24" s="377"/>
      <c r="BE24" s="377"/>
      <c r="BF24" s="377"/>
      <c r="BG24" s="377"/>
      <c r="BH24" s="377"/>
      <c r="BI24" s="377"/>
    </row>
    <row r="25" spans="1:61" s="379" customFormat="1" ht="19.5" customHeight="1" x14ac:dyDescent="0.3">
      <c r="A25" s="351" t="s">
        <v>28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</row>
    <row r="26" spans="1:61" s="380" customFormat="1" ht="3.75" customHeight="1" x14ac:dyDescent="0.2">
      <c r="A26" s="385"/>
      <c r="B26" s="341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  <c r="AG26" s="379"/>
      <c r="AH26" s="379"/>
      <c r="AI26" s="379"/>
      <c r="AJ26" s="379"/>
      <c r="AK26" s="379"/>
      <c r="AL26" s="379"/>
      <c r="AM26" s="379"/>
      <c r="AN26" s="379"/>
      <c r="AO26" s="379"/>
      <c r="AP26" s="379"/>
      <c r="AQ26" s="379"/>
      <c r="AR26" s="379"/>
      <c r="AS26" s="379"/>
      <c r="AT26" s="379"/>
      <c r="AU26" s="379"/>
      <c r="AV26" s="379"/>
      <c r="AW26" s="379"/>
      <c r="AX26" s="379"/>
      <c r="AY26" s="379"/>
      <c r="AZ26" s="379"/>
      <c r="BA26" s="379"/>
      <c r="BB26" s="379"/>
      <c r="BC26" s="379"/>
      <c r="BD26" s="379"/>
      <c r="BE26" s="379"/>
      <c r="BF26" s="379"/>
      <c r="BG26" s="379"/>
      <c r="BH26" s="379"/>
      <c r="BI26" s="379"/>
    </row>
    <row r="27" spans="1:61" x14ac:dyDescent="0.2">
      <c r="A27" s="238" t="s">
        <v>50</v>
      </c>
      <c r="B27" s="99">
        <v>3.2374000549000002</v>
      </c>
      <c r="C27" s="99" t="s">
        <v>25</v>
      </c>
      <c r="D27" s="99" t="s">
        <v>25</v>
      </c>
      <c r="E27" s="99">
        <v>14.908200264</v>
      </c>
      <c r="F27" s="99" t="s">
        <v>25</v>
      </c>
      <c r="G27" s="99" t="s">
        <v>25</v>
      </c>
      <c r="H27" s="99" t="s">
        <v>25</v>
      </c>
      <c r="I27" s="99" t="s">
        <v>25</v>
      </c>
      <c r="J27" s="100">
        <v>18.145600318900001</v>
      </c>
      <c r="K27" s="99">
        <v>18.145600318908691</v>
      </c>
      <c r="L27" s="99">
        <v>9.0732000768184662E-2</v>
      </c>
    </row>
    <row r="28" spans="1:61" s="378" customFormat="1" ht="3.75" customHeight="1" x14ac:dyDescent="0.2">
      <c r="A28" s="333"/>
      <c r="B28" s="167"/>
      <c r="C28" s="167"/>
      <c r="D28" s="167"/>
      <c r="E28" s="167"/>
      <c r="F28" s="167"/>
      <c r="G28" s="167"/>
      <c r="H28" s="167"/>
      <c r="I28" s="167"/>
      <c r="J28" s="168"/>
      <c r="K28" s="167"/>
      <c r="L28" s="16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377"/>
      <c r="AF28" s="377"/>
      <c r="AG28" s="377"/>
      <c r="AH28" s="377"/>
      <c r="AI28" s="377"/>
      <c r="AJ28" s="377"/>
      <c r="AK28" s="377"/>
      <c r="AL28" s="377"/>
      <c r="AM28" s="377"/>
      <c r="AN28" s="377"/>
      <c r="AO28" s="377"/>
      <c r="AP28" s="377"/>
      <c r="AQ28" s="377"/>
      <c r="AR28" s="377"/>
      <c r="AS28" s="377"/>
      <c r="AT28" s="377"/>
      <c r="AU28" s="377"/>
      <c r="AV28" s="377"/>
      <c r="AW28" s="377"/>
      <c r="AX28" s="377"/>
      <c r="AY28" s="377"/>
      <c r="AZ28" s="377"/>
      <c r="BA28" s="377"/>
      <c r="BB28" s="377"/>
      <c r="BC28" s="377"/>
      <c r="BD28" s="377"/>
      <c r="BE28" s="377"/>
      <c r="BF28" s="377"/>
      <c r="BG28" s="377"/>
      <c r="BH28" s="377"/>
      <c r="BI28" s="377"/>
    </row>
    <row r="29" spans="1:61" s="378" customFormat="1" ht="15" customHeight="1" x14ac:dyDescent="0.2">
      <c r="A29" s="334" t="s">
        <v>51</v>
      </c>
      <c r="B29" s="101">
        <v>3.2374000549000002</v>
      </c>
      <c r="C29" s="101" t="s">
        <v>25</v>
      </c>
      <c r="D29" s="101" t="s">
        <v>25</v>
      </c>
      <c r="E29" s="101">
        <v>14.908200264</v>
      </c>
      <c r="F29" s="101" t="s">
        <v>25</v>
      </c>
      <c r="G29" s="101" t="s">
        <v>25</v>
      </c>
      <c r="H29" s="101" t="s">
        <v>25</v>
      </c>
      <c r="I29" s="101" t="s">
        <v>25</v>
      </c>
      <c r="J29" s="101">
        <v>18.145600318900001</v>
      </c>
      <c r="K29" s="101" t="s">
        <v>25</v>
      </c>
      <c r="L29" s="101">
        <v>9.0732000768184662E-2</v>
      </c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377"/>
      <c r="AI29" s="377"/>
      <c r="AJ29" s="377"/>
      <c r="AK29" s="377"/>
      <c r="AL29" s="377"/>
      <c r="AM29" s="377"/>
      <c r="AN29" s="377"/>
      <c r="AO29" s="377"/>
      <c r="AP29" s="377"/>
      <c r="AQ29" s="377"/>
      <c r="AR29" s="377"/>
      <c r="AS29" s="377"/>
      <c r="AT29" s="377"/>
      <c r="AU29" s="377"/>
      <c r="AV29" s="377"/>
      <c r="AW29" s="377"/>
      <c r="AX29" s="377"/>
      <c r="AY29" s="377"/>
      <c r="AZ29" s="377"/>
      <c r="BA29" s="377"/>
      <c r="BB29" s="377"/>
      <c r="BC29" s="377"/>
      <c r="BD29" s="377"/>
      <c r="BE29" s="377"/>
      <c r="BF29" s="377"/>
      <c r="BG29" s="377"/>
      <c r="BH29" s="377"/>
      <c r="BI29" s="377"/>
    </row>
    <row r="30" spans="1:61" s="378" customFormat="1" ht="6" customHeight="1" x14ac:dyDescent="0.2">
      <c r="A30" s="333"/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77"/>
      <c r="N30" s="377"/>
      <c r="O30" s="377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7"/>
      <c r="AI30" s="377"/>
      <c r="AJ30" s="377"/>
      <c r="AK30" s="377"/>
      <c r="AL30" s="377"/>
      <c r="AM30" s="377"/>
      <c r="AN30" s="377"/>
      <c r="AO30" s="377"/>
      <c r="AP30" s="377"/>
      <c r="AQ30" s="377"/>
      <c r="AR30" s="377"/>
      <c r="AS30" s="377"/>
      <c r="AT30" s="377"/>
      <c r="AU30" s="377"/>
      <c r="AV30" s="377"/>
      <c r="AW30" s="377"/>
      <c r="AX30" s="377"/>
      <c r="AY30" s="377"/>
      <c r="AZ30" s="377"/>
      <c r="BA30" s="377"/>
      <c r="BB30" s="377"/>
      <c r="BC30" s="377"/>
      <c r="BD30" s="377"/>
      <c r="BE30" s="377"/>
      <c r="BF30" s="377"/>
      <c r="BG30" s="377"/>
      <c r="BH30" s="377"/>
      <c r="BI30" s="377"/>
    </row>
    <row r="31" spans="1:61" s="379" customFormat="1" ht="19.5" customHeight="1" x14ac:dyDescent="0.3">
      <c r="A31" s="351" t="s">
        <v>30</v>
      </c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</row>
    <row r="32" spans="1:61" s="380" customFormat="1" ht="3.75" customHeight="1" x14ac:dyDescent="0.2">
      <c r="A32" s="385"/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79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79"/>
      <c r="AW32" s="379"/>
      <c r="AX32" s="379"/>
      <c r="AY32" s="379"/>
      <c r="AZ32" s="379"/>
      <c r="BA32" s="379"/>
      <c r="BB32" s="379"/>
      <c r="BC32" s="379"/>
      <c r="BD32" s="379"/>
      <c r="BE32" s="379"/>
      <c r="BF32" s="379"/>
      <c r="BG32" s="379"/>
      <c r="BH32" s="379"/>
      <c r="BI32" s="379"/>
    </row>
    <row r="33" spans="1:61" x14ac:dyDescent="0.2">
      <c r="A33" s="238" t="s">
        <v>73</v>
      </c>
      <c r="B33" s="99" t="s">
        <v>25</v>
      </c>
      <c r="C33" s="99" t="s">
        <v>25</v>
      </c>
      <c r="D33" s="99" t="s">
        <v>25</v>
      </c>
      <c r="E33" s="99" t="s">
        <v>25</v>
      </c>
      <c r="F33" s="99" t="s">
        <v>25</v>
      </c>
      <c r="G33" s="99" t="s">
        <v>25</v>
      </c>
      <c r="H33" s="99" t="s">
        <v>25</v>
      </c>
      <c r="I33" s="99">
        <v>2.0234000683</v>
      </c>
      <c r="J33" s="100">
        <v>2.0234000683</v>
      </c>
      <c r="K33" s="99">
        <v>2.0234000682830811</v>
      </c>
      <c r="L33" s="99">
        <v>6.1769999563694E-2</v>
      </c>
    </row>
    <row r="34" spans="1:61" s="378" customFormat="1" ht="3.75" customHeight="1" x14ac:dyDescent="0.2">
      <c r="A34" s="333"/>
      <c r="B34" s="167"/>
      <c r="C34" s="167"/>
      <c r="D34" s="167"/>
      <c r="E34" s="167"/>
      <c r="F34" s="167"/>
      <c r="G34" s="167"/>
      <c r="H34" s="167"/>
      <c r="I34" s="167"/>
      <c r="J34" s="168"/>
      <c r="K34" s="167"/>
      <c r="L34" s="16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  <c r="AJ34" s="377"/>
      <c r="AK34" s="377"/>
      <c r="AL34" s="377"/>
      <c r="AM34" s="377"/>
      <c r="AN34" s="377"/>
      <c r="AO34" s="377"/>
      <c r="AP34" s="377"/>
      <c r="AQ34" s="377"/>
      <c r="AR34" s="377"/>
      <c r="AS34" s="377"/>
      <c r="AT34" s="377"/>
      <c r="AU34" s="377"/>
      <c r="AV34" s="377"/>
      <c r="AW34" s="377"/>
      <c r="AX34" s="377"/>
      <c r="AY34" s="377"/>
      <c r="AZ34" s="377"/>
      <c r="BA34" s="377"/>
      <c r="BB34" s="377"/>
      <c r="BC34" s="377"/>
      <c r="BD34" s="377"/>
      <c r="BE34" s="377"/>
      <c r="BF34" s="377"/>
      <c r="BG34" s="377"/>
      <c r="BH34" s="377"/>
      <c r="BI34" s="377"/>
    </row>
    <row r="35" spans="1:61" s="378" customFormat="1" ht="15" customHeight="1" x14ac:dyDescent="0.2">
      <c r="A35" s="334" t="s">
        <v>53</v>
      </c>
      <c r="B35" s="101" t="s">
        <v>25</v>
      </c>
      <c r="C35" s="101" t="s">
        <v>25</v>
      </c>
      <c r="D35" s="101" t="s">
        <v>25</v>
      </c>
      <c r="E35" s="101" t="s">
        <v>25</v>
      </c>
      <c r="F35" s="101" t="s">
        <v>25</v>
      </c>
      <c r="G35" s="101" t="s">
        <v>25</v>
      </c>
      <c r="H35" s="101" t="s">
        <v>25</v>
      </c>
      <c r="I35" s="101">
        <v>2.0234000683</v>
      </c>
      <c r="J35" s="101">
        <v>2.0234000683</v>
      </c>
      <c r="K35" s="101" t="s">
        <v>25</v>
      </c>
      <c r="L35" s="101">
        <v>6.1769999563694E-2</v>
      </c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  <c r="AJ35" s="377"/>
      <c r="AK35" s="377"/>
      <c r="AL35" s="377"/>
      <c r="AM35" s="377"/>
      <c r="AN35" s="377"/>
      <c r="AO35" s="377"/>
      <c r="AP35" s="377"/>
      <c r="AQ35" s="377"/>
      <c r="AR35" s="377"/>
      <c r="AS35" s="377"/>
      <c r="AT35" s="377"/>
      <c r="AU35" s="377"/>
      <c r="AV35" s="377"/>
      <c r="AW35" s="377"/>
      <c r="AX35" s="377"/>
      <c r="AY35" s="377"/>
      <c r="AZ35" s="377"/>
      <c r="BA35" s="377"/>
      <c r="BB35" s="377"/>
      <c r="BC35" s="377"/>
      <c r="BD35" s="377"/>
      <c r="BE35" s="377"/>
      <c r="BF35" s="377"/>
      <c r="BG35" s="377"/>
      <c r="BH35" s="377"/>
      <c r="BI35" s="377"/>
    </row>
    <row r="36" spans="1:61" s="378" customFormat="1" ht="6" customHeight="1" x14ac:dyDescent="0.2">
      <c r="A36" s="69"/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77"/>
      <c r="N36" s="377"/>
      <c r="O36" s="377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  <c r="AD36" s="377"/>
      <c r="AE36" s="377"/>
      <c r="AF36" s="377"/>
      <c r="AG36" s="377"/>
      <c r="AH36" s="377"/>
      <c r="AI36" s="377"/>
      <c r="AJ36" s="377"/>
      <c r="AK36" s="377"/>
      <c r="AL36" s="377"/>
      <c r="AM36" s="377"/>
      <c r="AN36" s="377"/>
      <c r="AO36" s="377"/>
      <c r="AP36" s="377"/>
      <c r="AQ36" s="377"/>
      <c r="AR36" s="377"/>
      <c r="AS36" s="377"/>
      <c r="AT36" s="377"/>
      <c r="AU36" s="377"/>
      <c r="AV36" s="377"/>
      <c r="AW36" s="377"/>
      <c r="AX36" s="377"/>
      <c r="AY36" s="377"/>
      <c r="AZ36" s="377"/>
      <c r="BA36" s="377"/>
      <c r="BB36" s="377"/>
      <c r="BC36" s="377"/>
      <c r="BD36" s="377"/>
      <c r="BE36" s="377"/>
      <c r="BF36" s="377"/>
      <c r="BG36" s="377"/>
      <c r="BH36" s="377"/>
      <c r="BI36" s="377"/>
    </row>
    <row r="49" s="377" customFormat="1" x14ac:dyDescent="0.2"/>
    <row r="50" s="377" customFormat="1" x14ac:dyDescent="0.2"/>
    <row r="51" s="377" customFormat="1" x14ac:dyDescent="0.2"/>
    <row r="52" s="377" customFormat="1" x14ac:dyDescent="0.2"/>
    <row r="53" s="377" customFormat="1" x14ac:dyDescent="0.2"/>
    <row r="54" s="377" customFormat="1" x14ac:dyDescent="0.2"/>
    <row r="55" s="377" customFormat="1" x14ac:dyDescent="0.2"/>
    <row r="56" s="377" customFormat="1" x14ac:dyDescent="0.2"/>
    <row r="57" s="377" customFormat="1" x14ac:dyDescent="0.2"/>
    <row r="58" s="377" customFormat="1" x14ac:dyDescent="0.2"/>
    <row r="59" s="377" customFormat="1" x14ac:dyDescent="0.2"/>
    <row r="60" s="377" customFormat="1" x14ac:dyDescent="0.2"/>
    <row r="61" s="377" customFormat="1" x14ac:dyDescent="0.2"/>
    <row r="62" s="377" customFormat="1" x14ac:dyDescent="0.2"/>
    <row r="63" s="377" customFormat="1" x14ac:dyDescent="0.2"/>
    <row r="64" s="377" customFormat="1" x14ac:dyDescent="0.2"/>
    <row r="65" s="377" customFormat="1" x14ac:dyDescent="0.2"/>
    <row r="66" s="377" customFormat="1" x14ac:dyDescent="0.2"/>
    <row r="67" s="377" customFormat="1" x14ac:dyDescent="0.2"/>
    <row r="68" s="377" customFormat="1" x14ac:dyDescent="0.2"/>
    <row r="69" s="377" customFormat="1" x14ac:dyDescent="0.2"/>
    <row r="70" s="377" customFormat="1" x14ac:dyDescent="0.2"/>
    <row r="71" s="377" customFormat="1" x14ac:dyDescent="0.2"/>
    <row r="72" s="377" customFormat="1" x14ac:dyDescent="0.2"/>
    <row r="73" s="377" customFormat="1" x14ac:dyDescent="0.2"/>
    <row r="74" s="377" customFormat="1" x14ac:dyDescent="0.2"/>
    <row r="75" s="377" customFormat="1" x14ac:dyDescent="0.2"/>
    <row r="76" s="377" customFormat="1" x14ac:dyDescent="0.2"/>
    <row r="77" s="377" customFormat="1" x14ac:dyDescent="0.2"/>
    <row r="78" s="377" customFormat="1" x14ac:dyDescent="0.2"/>
    <row r="79" s="377" customFormat="1" x14ac:dyDescent="0.2"/>
    <row r="80" s="377" customFormat="1" x14ac:dyDescent="0.2"/>
    <row r="81" s="377" customFormat="1" x14ac:dyDescent="0.2"/>
    <row r="82" s="377" customFormat="1" x14ac:dyDescent="0.2"/>
    <row r="83" s="377" customFormat="1" x14ac:dyDescent="0.2"/>
    <row r="84" s="377" customFormat="1" x14ac:dyDescent="0.2"/>
    <row r="85" s="377" customFormat="1" x14ac:dyDescent="0.2"/>
    <row r="86" s="377" customFormat="1" x14ac:dyDescent="0.2"/>
    <row r="87" s="377" customFormat="1" x14ac:dyDescent="0.2"/>
    <row r="88" s="377" customFormat="1" x14ac:dyDescent="0.2"/>
    <row r="89" s="377" customFormat="1" x14ac:dyDescent="0.2"/>
    <row r="90" s="377" customFormat="1" x14ac:dyDescent="0.2"/>
    <row r="91" s="377" customFormat="1" x14ac:dyDescent="0.2"/>
    <row r="92" s="377" customFormat="1" x14ac:dyDescent="0.2"/>
    <row r="93" s="377" customFormat="1" x14ac:dyDescent="0.2"/>
    <row r="94" s="377" customFormat="1" x14ac:dyDescent="0.2"/>
    <row r="95" s="377" customFormat="1" x14ac:dyDescent="0.2"/>
    <row r="96" s="377" customFormat="1" x14ac:dyDescent="0.2"/>
    <row r="97" s="377" customFormat="1" x14ac:dyDescent="0.2"/>
    <row r="98" s="377" customFormat="1" x14ac:dyDescent="0.2"/>
    <row r="99" s="377" customFormat="1" x14ac:dyDescent="0.2"/>
    <row r="100" s="377" customFormat="1" x14ac:dyDescent="0.2"/>
    <row r="101" s="377" customFormat="1" x14ac:dyDescent="0.2"/>
    <row r="102" s="377" customFormat="1" x14ac:dyDescent="0.2"/>
    <row r="103" s="377" customFormat="1" x14ac:dyDescent="0.2"/>
    <row r="104" s="377" customFormat="1" x14ac:dyDescent="0.2"/>
    <row r="105" s="377" customFormat="1" x14ac:dyDescent="0.2"/>
    <row r="106" s="377" customFormat="1" x14ac:dyDescent="0.2"/>
    <row r="107" s="377" customFormat="1" x14ac:dyDescent="0.2"/>
    <row r="108" s="377" customFormat="1" x14ac:dyDescent="0.2"/>
    <row r="109" s="377" customFormat="1" x14ac:dyDescent="0.2"/>
    <row r="110" s="377" customFormat="1" x14ac:dyDescent="0.2"/>
    <row r="111" s="377" customFormat="1" x14ac:dyDescent="0.2"/>
    <row r="112" s="377" customFormat="1" x14ac:dyDescent="0.2"/>
    <row r="113" s="377" customFormat="1" x14ac:dyDescent="0.2"/>
    <row r="114" s="377" customFormat="1" x14ac:dyDescent="0.2"/>
    <row r="115" s="377" customFormat="1" x14ac:dyDescent="0.2"/>
    <row r="116" s="377" customFormat="1" x14ac:dyDescent="0.2"/>
    <row r="117" s="377" customFormat="1" x14ac:dyDescent="0.2"/>
    <row r="118" s="377" customFormat="1" x14ac:dyDescent="0.2"/>
    <row r="119" s="377" customFormat="1" x14ac:dyDescent="0.2"/>
    <row r="120" s="377" customFormat="1" x14ac:dyDescent="0.2"/>
    <row r="121" s="377" customFormat="1" x14ac:dyDescent="0.2"/>
    <row r="122" s="377" customFormat="1" x14ac:dyDescent="0.2"/>
    <row r="123" s="377" customFormat="1" x14ac:dyDescent="0.2"/>
    <row r="124" s="377" customFormat="1" x14ac:dyDescent="0.2"/>
    <row r="125" s="377" customFormat="1" x14ac:dyDescent="0.2"/>
    <row r="126" s="377" customFormat="1" x14ac:dyDescent="0.2"/>
    <row r="127" s="377" customFormat="1" x14ac:dyDescent="0.2"/>
    <row r="128" s="377" customFormat="1" x14ac:dyDescent="0.2"/>
    <row r="129" s="377" customFormat="1" x14ac:dyDescent="0.2"/>
    <row r="130" s="377" customFormat="1" x14ac:dyDescent="0.2"/>
    <row r="131" s="377" customFormat="1" x14ac:dyDescent="0.2"/>
    <row r="132" s="377" customFormat="1" x14ac:dyDescent="0.2"/>
    <row r="133" s="377" customFormat="1" x14ac:dyDescent="0.2"/>
    <row r="134" s="377" customFormat="1" x14ac:dyDescent="0.2"/>
    <row r="135" s="377" customFormat="1" x14ac:dyDescent="0.2"/>
    <row r="136" s="377" customFormat="1" x14ac:dyDescent="0.2"/>
    <row r="137" s="377" customFormat="1" x14ac:dyDescent="0.2"/>
    <row r="138" s="377" customFormat="1" x14ac:dyDescent="0.2"/>
    <row r="139" s="377" customFormat="1" x14ac:dyDescent="0.2"/>
    <row r="140" s="377" customFormat="1" x14ac:dyDescent="0.2"/>
    <row r="141" s="377" customFormat="1" x14ac:dyDescent="0.2"/>
    <row r="142" s="377" customFormat="1" x14ac:dyDescent="0.2"/>
    <row r="143" s="377" customFormat="1" x14ac:dyDescent="0.2"/>
  </sheetData>
  <mergeCells count="1">
    <mergeCell ref="B3:I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4BA5-A2E1-4B9F-9B60-79005DE29340}">
  <dimension ref="A1:AX28"/>
  <sheetViews>
    <sheetView showGridLines="0" workbookViewId="0">
      <selection activeCell="N1" sqref="N1"/>
    </sheetView>
  </sheetViews>
  <sheetFormatPr defaultRowHeight="12.75" x14ac:dyDescent="0.2"/>
  <cols>
    <col min="1" max="1" width="28.28515625" style="344" customWidth="1"/>
    <col min="2" max="4" width="10" style="344" customWidth="1"/>
    <col min="5" max="5" width="10.28515625" style="344" bestFit="1" customWidth="1"/>
    <col min="6" max="6" width="9.85546875" style="344" customWidth="1"/>
    <col min="7" max="7" width="10.5703125" style="344" bestFit="1" customWidth="1"/>
    <col min="8" max="8" width="8.140625" style="344" bestFit="1" customWidth="1"/>
    <col min="9" max="9" width="13.28515625" style="344" bestFit="1" customWidth="1"/>
    <col min="10" max="10" width="7.85546875" style="344" customWidth="1"/>
    <col min="11" max="12" width="10.42578125" style="344" customWidth="1"/>
    <col min="13" max="13" width="9.42578125" style="344" customWidth="1"/>
    <col min="14" max="54" width="12.7109375" style="344" customWidth="1"/>
    <col min="55" max="16384" width="9.140625" style="344"/>
  </cols>
  <sheetData>
    <row r="1" spans="1:50" s="342" customFormat="1" ht="15" customHeight="1" x14ac:dyDescent="0.2">
      <c r="A1" s="386" t="s">
        <v>251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50" s="343" customFormat="1" ht="15" customHeight="1" x14ac:dyDescent="0.2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</row>
    <row r="3" spans="1:50" s="343" customFormat="1" ht="15" customHeight="1" x14ac:dyDescent="0.2">
      <c r="A3" s="329"/>
      <c r="B3" s="461" t="s">
        <v>118</v>
      </c>
      <c r="C3" s="461"/>
      <c r="D3" s="461"/>
      <c r="E3" s="461"/>
      <c r="F3" s="461"/>
      <c r="G3" s="461"/>
      <c r="H3" s="461"/>
      <c r="I3" s="461"/>
      <c r="J3" s="461"/>
      <c r="K3" s="350"/>
      <c r="L3" s="350"/>
      <c r="M3" s="350"/>
    </row>
    <row r="4" spans="1:50" s="343" customFormat="1" ht="6" customHeight="1" x14ac:dyDescent="0.2">
      <c r="A4" s="329"/>
      <c r="B4" s="349"/>
      <c r="C4" s="349"/>
      <c r="D4" s="349"/>
      <c r="E4" s="349"/>
      <c r="F4" s="349"/>
      <c r="G4" s="349"/>
      <c r="H4" s="349"/>
      <c r="I4" s="349"/>
      <c r="J4" s="349"/>
      <c r="K4" s="350"/>
      <c r="L4" s="350"/>
      <c r="M4" s="350"/>
    </row>
    <row r="5" spans="1:50" s="72" customFormat="1" ht="36" customHeight="1" thickBot="1" x14ac:dyDescent="0.25">
      <c r="A5" s="335" t="s">
        <v>119</v>
      </c>
      <c r="B5" s="330" t="s">
        <v>236</v>
      </c>
      <c r="C5" s="330" t="s">
        <v>246</v>
      </c>
      <c r="D5" s="330" t="s">
        <v>237</v>
      </c>
      <c r="E5" s="330" t="s">
        <v>238</v>
      </c>
      <c r="F5" s="330" t="s">
        <v>248</v>
      </c>
      <c r="G5" s="330" t="s">
        <v>250</v>
      </c>
      <c r="H5" s="330" t="s">
        <v>249</v>
      </c>
      <c r="I5" s="330" t="s">
        <v>124</v>
      </c>
      <c r="J5" s="330" t="s">
        <v>68</v>
      </c>
      <c r="K5" s="330" t="s">
        <v>120</v>
      </c>
      <c r="L5" s="330" t="s">
        <v>121</v>
      </c>
      <c r="M5" s="330" t="s">
        <v>122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 t="s">
        <v>240</v>
      </c>
      <c r="AX5" s="39"/>
    </row>
    <row r="6" spans="1:50" s="36" customFormat="1" ht="6" customHeight="1" thickTop="1" x14ac:dyDescent="0.2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9"/>
    </row>
    <row r="7" spans="1:50" s="38" customFormat="1" ht="19.5" customHeight="1" x14ac:dyDescent="0.3">
      <c r="A7" s="351" t="s">
        <v>27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9"/>
    </row>
    <row r="8" spans="1:50" s="36" customFormat="1" ht="3.75" customHeight="1" x14ac:dyDescent="0.2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</row>
    <row r="9" spans="1:50" x14ac:dyDescent="0.2">
      <c r="A9" s="238" t="s">
        <v>38</v>
      </c>
      <c r="B9" s="99">
        <v>263.88235691839998</v>
      </c>
      <c r="C9" s="99">
        <v>28.596606254600001</v>
      </c>
      <c r="D9" s="99" t="s">
        <v>25</v>
      </c>
      <c r="E9" s="99" t="s">
        <v>25</v>
      </c>
      <c r="F9" s="99" t="s">
        <v>25</v>
      </c>
      <c r="G9" s="99" t="s">
        <v>25</v>
      </c>
      <c r="H9" s="99" t="s">
        <v>25</v>
      </c>
      <c r="I9" s="99" t="s">
        <v>25</v>
      </c>
      <c r="J9" s="99" t="s">
        <v>25</v>
      </c>
      <c r="K9" s="100">
        <v>292.47896317300001</v>
      </c>
      <c r="L9" s="99">
        <v>122.51996077317744</v>
      </c>
      <c r="M9" s="99">
        <v>73.119740793248639</v>
      </c>
    </row>
    <row r="10" spans="1:50" x14ac:dyDescent="0.2">
      <c r="A10" s="238" t="s">
        <v>67</v>
      </c>
      <c r="B10" s="99">
        <v>30.823599979299999</v>
      </c>
      <c r="C10" s="99">
        <v>23.740606308</v>
      </c>
      <c r="D10" s="99" t="s">
        <v>25</v>
      </c>
      <c r="E10" s="99" t="s">
        <v>25</v>
      </c>
      <c r="F10" s="99" t="s">
        <v>25</v>
      </c>
      <c r="G10" s="99">
        <v>14</v>
      </c>
      <c r="H10" s="99" t="s">
        <v>25</v>
      </c>
      <c r="I10" s="99" t="s">
        <v>25</v>
      </c>
      <c r="J10" s="99" t="s">
        <v>25</v>
      </c>
      <c r="K10" s="100">
        <v>68.564206287299996</v>
      </c>
      <c r="L10" s="99">
        <v>62.564206287264824</v>
      </c>
      <c r="M10" s="99">
        <v>22.283372649573721</v>
      </c>
    </row>
    <row r="11" spans="1:50" x14ac:dyDescent="0.2">
      <c r="A11" s="238" t="s">
        <v>57</v>
      </c>
      <c r="B11" s="99">
        <v>21.852200031300001</v>
      </c>
      <c r="C11" s="99">
        <v>23.740606308</v>
      </c>
      <c r="D11" s="99" t="s">
        <v>25</v>
      </c>
      <c r="E11" s="99" t="s">
        <v>25</v>
      </c>
      <c r="F11" s="99" t="s">
        <v>25</v>
      </c>
      <c r="G11" s="99" t="s">
        <v>25</v>
      </c>
      <c r="H11" s="99" t="s">
        <v>25</v>
      </c>
      <c r="I11" s="99" t="s">
        <v>25</v>
      </c>
      <c r="J11" s="99" t="s">
        <v>25</v>
      </c>
      <c r="K11" s="100">
        <v>45.592806339299997</v>
      </c>
      <c r="L11" s="99">
        <v>45.592806339263916</v>
      </c>
      <c r="M11" s="99">
        <v>15.227999329566956</v>
      </c>
    </row>
    <row r="12" spans="1:50" x14ac:dyDescent="0.2">
      <c r="A12" s="238" t="s">
        <v>39</v>
      </c>
      <c r="B12" s="99">
        <v>250.29416622989999</v>
      </c>
      <c r="C12" s="99">
        <v>45.862441062899997</v>
      </c>
      <c r="D12" s="99" t="s">
        <v>25</v>
      </c>
      <c r="E12" s="99" t="s">
        <v>25</v>
      </c>
      <c r="F12" s="99" t="s">
        <v>25</v>
      </c>
      <c r="G12" s="99" t="s">
        <v>25</v>
      </c>
      <c r="H12" s="99">
        <v>1.3999800682000001</v>
      </c>
      <c r="I12" s="99" t="s">
        <v>25</v>
      </c>
      <c r="J12" s="99" t="s">
        <v>25</v>
      </c>
      <c r="K12" s="100">
        <v>297.55658736100003</v>
      </c>
      <c r="L12" s="99">
        <v>187.35659732692875</v>
      </c>
      <c r="M12" s="99">
        <v>31.666672347841086</v>
      </c>
    </row>
    <row r="13" spans="1:50" x14ac:dyDescent="0.2">
      <c r="A13" s="238" t="s">
        <v>204</v>
      </c>
      <c r="B13" s="99" t="s">
        <v>25</v>
      </c>
      <c r="C13" s="99">
        <v>23.740606308</v>
      </c>
      <c r="D13" s="99" t="s">
        <v>25</v>
      </c>
      <c r="E13" s="99" t="s">
        <v>25</v>
      </c>
      <c r="F13" s="99" t="s">
        <v>25</v>
      </c>
      <c r="G13" s="99" t="s">
        <v>25</v>
      </c>
      <c r="H13" s="99" t="s">
        <v>25</v>
      </c>
      <c r="I13" s="99" t="s">
        <v>25</v>
      </c>
      <c r="J13" s="99" t="s">
        <v>25</v>
      </c>
      <c r="K13" s="100">
        <v>23.740606308</v>
      </c>
      <c r="L13" s="99">
        <v>23.740606307983398</v>
      </c>
      <c r="M13" s="99">
        <v>2.9675765037536621</v>
      </c>
    </row>
    <row r="14" spans="1:50" x14ac:dyDescent="0.2">
      <c r="A14" s="238" t="s">
        <v>73</v>
      </c>
      <c r="B14" s="99">
        <v>109.5</v>
      </c>
      <c r="C14" s="99" t="s">
        <v>25</v>
      </c>
      <c r="D14" s="99" t="s">
        <v>25</v>
      </c>
      <c r="E14" s="99" t="s">
        <v>25</v>
      </c>
      <c r="F14" s="99" t="s">
        <v>25</v>
      </c>
      <c r="G14" s="99" t="s">
        <v>25</v>
      </c>
      <c r="H14" s="99" t="s">
        <v>25</v>
      </c>
      <c r="I14" s="99" t="s">
        <v>25</v>
      </c>
      <c r="J14" s="99" t="s">
        <v>25</v>
      </c>
      <c r="K14" s="100">
        <v>109.5</v>
      </c>
      <c r="L14" s="99">
        <v>109.5</v>
      </c>
      <c r="M14" s="99">
        <v>7.6409100294113159</v>
      </c>
    </row>
    <row r="15" spans="1:50" x14ac:dyDescent="0.2">
      <c r="A15" s="238" t="s">
        <v>64</v>
      </c>
      <c r="B15" s="99">
        <v>539.91915741100001</v>
      </c>
      <c r="C15" s="99">
        <v>23.740606308</v>
      </c>
      <c r="D15" s="99" t="s">
        <v>25</v>
      </c>
      <c r="E15" s="99" t="s">
        <v>25</v>
      </c>
      <c r="F15" s="99" t="s">
        <v>25</v>
      </c>
      <c r="G15" s="99">
        <v>14</v>
      </c>
      <c r="H15" s="99">
        <v>0.69999003410000005</v>
      </c>
      <c r="I15" s="99" t="s">
        <v>25</v>
      </c>
      <c r="J15" s="99" t="s">
        <v>25</v>
      </c>
      <c r="K15" s="100">
        <v>578.35975375309999</v>
      </c>
      <c r="L15" s="99">
        <v>279.95275103952736</v>
      </c>
      <c r="M15" s="99">
        <v>111.04507065616781</v>
      </c>
    </row>
    <row r="16" spans="1:50" x14ac:dyDescent="0.2">
      <c r="A16" s="238" t="s">
        <v>69</v>
      </c>
      <c r="B16" s="99">
        <v>29.5406000465</v>
      </c>
      <c r="C16" s="99" t="s">
        <v>25</v>
      </c>
      <c r="D16" s="99" t="s">
        <v>25</v>
      </c>
      <c r="E16" s="99" t="s">
        <v>25</v>
      </c>
      <c r="F16" s="99" t="s">
        <v>25</v>
      </c>
      <c r="G16" s="99" t="s">
        <v>25</v>
      </c>
      <c r="H16" s="99">
        <v>1.3999800682000001</v>
      </c>
      <c r="I16" s="99" t="s">
        <v>25</v>
      </c>
      <c r="J16" s="99" t="s">
        <v>25</v>
      </c>
      <c r="K16" s="100">
        <v>30.940580114700001</v>
      </c>
      <c r="L16" s="99">
        <v>30.240590080618858</v>
      </c>
      <c r="M16" s="99">
        <v>8.2909575499943458</v>
      </c>
    </row>
    <row r="17" spans="1:50" s="345" customFormat="1" ht="3.75" customHeight="1" x14ac:dyDescent="0.2">
      <c r="A17" s="333"/>
      <c r="B17" s="167"/>
      <c r="C17" s="167"/>
      <c r="D17" s="167"/>
      <c r="E17" s="167"/>
      <c r="F17" s="167"/>
      <c r="G17" s="167"/>
      <c r="H17" s="167"/>
      <c r="I17" s="167"/>
      <c r="J17" s="167"/>
      <c r="K17" s="168"/>
      <c r="L17" s="167"/>
      <c r="M17" s="167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4"/>
      <c r="AW17" s="344"/>
      <c r="AX17" s="344"/>
    </row>
    <row r="18" spans="1:50" s="345" customFormat="1" ht="15" customHeight="1" x14ac:dyDescent="0.2">
      <c r="A18" s="334" t="s">
        <v>42</v>
      </c>
      <c r="B18" s="101">
        <v>1245.8120806164</v>
      </c>
      <c r="C18" s="101">
        <v>169.42147254949998</v>
      </c>
      <c r="D18" s="101" t="s">
        <v>25</v>
      </c>
      <c r="E18" s="101" t="s">
        <v>25</v>
      </c>
      <c r="F18" s="101" t="s">
        <v>25</v>
      </c>
      <c r="G18" s="101">
        <v>28</v>
      </c>
      <c r="H18" s="101">
        <v>3.4999501705000005</v>
      </c>
      <c r="I18" s="101" t="s">
        <v>25</v>
      </c>
      <c r="J18" s="101" t="s">
        <v>25</v>
      </c>
      <c r="K18" s="101">
        <v>1446.7335033364</v>
      </c>
      <c r="L18" s="101" t="s">
        <v>25</v>
      </c>
      <c r="M18" s="101">
        <v>272.24229985955753</v>
      </c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344"/>
      <c r="AS18" s="344"/>
      <c r="AT18" s="344"/>
      <c r="AU18" s="344"/>
      <c r="AV18" s="344"/>
      <c r="AW18" s="344"/>
      <c r="AX18" s="344"/>
    </row>
    <row r="19" spans="1:50" s="345" customFormat="1" ht="6" customHeight="1" x14ac:dyDescent="0.2">
      <c r="A19" s="333"/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  <c r="M19" s="336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344"/>
      <c r="AP19" s="344"/>
      <c r="AQ19" s="344"/>
      <c r="AR19" s="344"/>
      <c r="AS19" s="344"/>
      <c r="AT19" s="344"/>
      <c r="AU19" s="344"/>
      <c r="AV19" s="344"/>
      <c r="AW19" s="344"/>
      <c r="AX19" s="344"/>
    </row>
    <row r="20" spans="1:50" s="347" customFormat="1" ht="19.5" customHeight="1" x14ac:dyDescent="0.3">
      <c r="A20" s="351" t="s">
        <v>33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</row>
    <row r="21" spans="1:50" s="348" customFormat="1" ht="3.75" customHeight="1" x14ac:dyDescent="0.2">
      <c r="A21" s="353"/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47"/>
      <c r="O21" s="347"/>
      <c r="P21" s="347"/>
      <c r="Q21" s="347"/>
      <c r="R21" s="347"/>
      <c r="S21" s="347"/>
      <c r="T21" s="347"/>
      <c r="U21" s="347"/>
      <c r="V21" s="347"/>
      <c r="W21" s="347"/>
      <c r="X21" s="347"/>
      <c r="Y21" s="347"/>
      <c r="Z21" s="347"/>
      <c r="AA21" s="347"/>
      <c r="AB21" s="347"/>
      <c r="AC21" s="347"/>
      <c r="AD21" s="347"/>
      <c r="AE21" s="347"/>
      <c r="AF21" s="347"/>
      <c r="AG21" s="347"/>
      <c r="AH21" s="347"/>
      <c r="AI21" s="347"/>
      <c r="AJ21" s="347"/>
      <c r="AK21" s="347"/>
      <c r="AL21" s="347"/>
      <c r="AM21" s="347"/>
      <c r="AN21" s="347"/>
      <c r="AO21" s="347"/>
      <c r="AP21" s="347"/>
      <c r="AQ21" s="347"/>
      <c r="AR21" s="347"/>
      <c r="AS21" s="347"/>
      <c r="AT21" s="347"/>
      <c r="AU21" s="347"/>
      <c r="AV21" s="347"/>
      <c r="AW21" s="347"/>
      <c r="AX21" s="347"/>
    </row>
    <row r="22" spans="1:50" x14ac:dyDescent="0.2">
      <c r="A22" s="238" t="s">
        <v>62</v>
      </c>
      <c r="B22" s="99" t="s">
        <v>25</v>
      </c>
      <c r="C22" s="99" t="s">
        <v>25</v>
      </c>
      <c r="D22" s="99">
        <v>215.9257670641</v>
      </c>
      <c r="E22" s="99" t="s">
        <v>25</v>
      </c>
      <c r="F22" s="99" t="s">
        <v>25</v>
      </c>
      <c r="G22" s="99" t="s">
        <v>25</v>
      </c>
      <c r="H22" s="99" t="s">
        <v>25</v>
      </c>
      <c r="I22" s="99">
        <v>98.724907589099999</v>
      </c>
      <c r="J22" s="99">
        <v>0.69999003410000005</v>
      </c>
      <c r="K22" s="100">
        <v>315.35066468730002</v>
      </c>
      <c r="L22" s="99">
        <v>315.35066468734294</v>
      </c>
      <c r="M22" s="99">
        <v>23.699146072613075</v>
      </c>
    </row>
    <row r="23" spans="1:50" x14ac:dyDescent="0.2">
      <c r="A23" s="238" t="s">
        <v>43</v>
      </c>
      <c r="B23" s="99" t="s">
        <v>25</v>
      </c>
      <c r="C23" s="99" t="s">
        <v>25</v>
      </c>
      <c r="D23" s="99" t="s">
        <v>25</v>
      </c>
      <c r="E23" s="99">
        <v>56.559640288399997</v>
      </c>
      <c r="F23" s="99" t="s">
        <v>196</v>
      </c>
      <c r="G23" s="99" t="s">
        <v>25</v>
      </c>
      <c r="H23" s="99" t="s">
        <v>25</v>
      </c>
      <c r="I23" s="99" t="s">
        <v>25</v>
      </c>
      <c r="J23" s="99" t="s">
        <v>25</v>
      </c>
      <c r="K23" s="100">
        <v>56.582973288399998</v>
      </c>
      <c r="L23" s="99">
        <v>56.582973288372159</v>
      </c>
      <c r="M23" s="99">
        <v>77.817585637792945</v>
      </c>
    </row>
    <row r="24" spans="1:50" x14ac:dyDescent="0.2">
      <c r="A24" s="238" t="s">
        <v>45</v>
      </c>
      <c r="B24" s="99" t="s">
        <v>25</v>
      </c>
      <c r="C24" s="99" t="s">
        <v>25</v>
      </c>
      <c r="D24" s="99">
        <v>124.2297673244</v>
      </c>
      <c r="E24" s="99">
        <v>0.41999401149999999</v>
      </c>
      <c r="F24" s="99" t="s">
        <v>25</v>
      </c>
      <c r="G24" s="99" t="s">
        <v>25</v>
      </c>
      <c r="H24" s="99" t="s">
        <v>25</v>
      </c>
      <c r="I24" s="99">
        <v>110.3249074938</v>
      </c>
      <c r="J24" s="99">
        <v>32.667989835100002</v>
      </c>
      <c r="K24" s="100">
        <v>267.64265866480002</v>
      </c>
      <c r="L24" s="99">
        <v>267.64265866484493</v>
      </c>
      <c r="M24" s="99">
        <v>179.38212053710595</v>
      </c>
    </row>
    <row r="25" spans="1:50" x14ac:dyDescent="0.2">
      <c r="A25" s="238" t="s">
        <v>46</v>
      </c>
      <c r="B25" s="99" t="s">
        <v>25</v>
      </c>
      <c r="C25" s="99" t="s">
        <v>25</v>
      </c>
      <c r="D25" s="99">
        <v>1.0790396928999999</v>
      </c>
      <c r="E25" s="99">
        <v>41.006441116300003</v>
      </c>
      <c r="F25" s="99" t="s">
        <v>25</v>
      </c>
      <c r="G25" s="99" t="s">
        <v>25</v>
      </c>
      <c r="H25" s="99" t="s">
        <v>25</v>
      </c>
      <c r="I25" s="99">
        <v>2.5624126791999999</v>
      </c>
      <c r="J25" s="99" t="s">
        <v>25</v>
      </c>
      <c r="K25" s="100">
        <v>44.647893488400001</v>
      </c>
      <c r="L25" s="99">
        <v>44.647893488407135</v>
      </c>
      <c r="M25" s="99">
        <v>58.912897646427155</v>
      </c>
    </row>
    <row r="26" spans="1:50" x14ac:dyDescent="0.2">
      <c r="A26" s="238" t="s">
        <v>131</v>
      </c>
      <c r="B26" s="99" t="s">
        <v>25</v>
      </c>
      <c r="C26" s="99" t="s">
        <v>25</v>
      </c>
      <c r="D26" s="99">
        <v>8.3494731188000006</v>
      </c>
      <c r="E26" s="99" t="s">
        <v>25</v>
      </c>
      <c r="F26" s="99" t="s">
        <v>25</v>
      </c>
      <c r="G26" s="99" t="s">
        <v>25</v>
      </c>
      <c r="H26" s="99" t="s">
        <v>25</v>
      </c>
      <c r="I26" s="99" t="s">
        <v>25</v>
      </c>
      <c r="J26" s="99" t="s">
        <v>25</v>
      </c>
      <c r="K26" s="100">
        <v>8.3494731188000006</v>
      </c>
      <c r="L26" s="99">
        <v>8.3494731187820435</v>
      </c>
      <c r="M26" s="99">
        <v>3.7572629451751709</v>
      </c>
    </row>
    <row r="27" spans="1:50" s="345" customFormat="1" ht="3.75" customHeight="1" x14ac:dyDescent="0.2">
      <c r="A27" s="333"/>
      <c r="B27" s="167"/>
      <c r="C27" s="167"/>
      <c r="D27" s="167"/>
      <c r="E27" s="167"/>
      <c r="F27" s="167"/>
      <c r="G27" s="167"/>
      <c r="H27" s="167"/>
      <c r="I27" s="167"/>
      <c r="J27" s="167"/>
      <c r="K27" s="168"/>
      <c r="L27" s="167"/>
      <c r="M27" s="167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</row>
    <row r="28" spans="1:50" s="345" customFormat="1" ht="15" customHeight="1" x14ac:dyDescent="0.2">
      <c r="A28" s="334" t="s">
        <v>93</v>
      </c>
      <c r="B28" s="101" t="s">
        <v>25</v>
      </c>
      <c r="C28" s="101" t="s">
        <v>25</v>
      </c>
      <c r="D28" s="101">
        <v>349.58404720019996</v>
      </c>
      <c r="E28" s="101">
        <v>97.986075416200009</v>
      </c>
      <c r="F28" s="101" t="s">
        <v>196</v>
      </c>
      <c r="G28" s="101" t="s">
        <v>25</v>
      </c>
      <c r="H28" s="101" t="s">
        <v>25</v>
      </c>
      <c r="I28" s="101">
        <v>211.61222776210002</v>
      </c>
      <c r="J28" s="101">
        <v>33.367979869199999</v>
      </c>
      <c r="K28" s="101">
        <v>692.57366324769998</v>
      </c>
      <c r="L28" s="101" t="s">
        <v>25</v>
      </c>
      <c r="M28" s="101">
        <v>343.56901283911429</v>
      </c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  <c r="AO28" s="344"/>
      <c r="AP28" s="344"/>
      <c r="AQ28" s="344"/>
      <c r="AR28" s="344"/>
      <c r="AS28" s="344"/>
      <c r="AT28" s="344"/>
      <c r="AU28" s="344"/>
      <c r="AV28" s="344"/>
      <c r="AW28" s="344"/>
      <c r="AX28" s="344"/>
    </row>
  </sheetData>
  <mergeCells count="1">
    <mergeCell ref="B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B8CF2-EB04-4E19-AD7A-DFEAC3457FC0}">
  <dimension ref="A1:AY29"/>
  <sheetViews>
    <sheetView showGridLines="0" workbookViewId="0">
      <selection activeCell="O1" sqref="O1"/>
    </sheetView>
  </sheetViews>
  <sheetFormatPr defaultRowHeight="12.75" x14ac:dyDescent="0.2"/>
  <cols>
    <col min="1" max="1" width="27.28515625" style="344" customWidth="1"/>
    <col min="2" max="2" width="6.5703125" style="344" bestFit="1" customWidth="1"/>
    <col min="3" max="3" width="9" style="344" customWidth="1"/>
    <col min="4" max="4" width="9.28515625" style="344" customWidth="1"/>
    <col min="5" max="5" width="8.140625" style="344" customWidth="1"/>
    <col min="6" max="6" width="12" style="344" customWidth="1"/>
    <col min="7" max="7" width="7.42578125" style="344" customWidth="1"/>
    <col min="8" max="8" width="10.42578125" style="344" customWidth="1"/>
    <col min="9" max="9" width="11.140625" style="344" customWidth="1"/>
    <col min="10" max="10" width="9.42578125" style="344" bestFit="1" customWidth="1"/>
    <col min="11" max="11" width="5.5703125" style="344" bestFit="1" customWidth="1"/>
    <col min="12" max="12" width="10.85546875" style="344" customWidth="1"/>
    <col min="13" max="13" width="11.140625" style="344" bestFit="1" customWidth="1"/>
    <col min="14" max="14" width="10" style="344" bestFit="1" customWidth="1"/>
    <col min="15" max="55" width="12.7109375" style="344" customWidth="1"/>
    <col min="56" max="16384" width="9.140625" style="344"/>
  </cols>
  <sheetData>
    <row r="1" spans="1:51" s="342" customFormat="1" ht="15" customHeight="1" x14ac:dyDescent="0.2">
      <c r="A1" s="386" t="s">
        <v>251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51" s="343" customFormat="1" ht="15" customHeight="1" x14ac:dyDescent="0.2">
      <c r="A2" s="328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</row>
    <row r="3" spans="1:51" s="343" customFormat="1" ht="15" customHeight="1" x14ac:dyDescent="0.2">
      <c r="A3" s="329"/>
      <c r="B3" s="461" t="s">
        <v>118</v>
      </c>
      <c r="C3" s="461"/>
      <c r="D3" s="461"/>
      <c r="E3" s="461"/>
      <c r="F3" s="461"/>
      <c r="G3" s="461"/>
      <c r="H3" s="461"/>
      <c r="I3" s="461"/>
      <c r="J3" s="461"/>
      <c r="K3" s="461"/>
      <c r="L3" s="350"/>
      <c r="M3" s="350"/>
      <c r="N3" s="350"/>
    </row>
    <row r="4" spans="1:51" s="343" customFormat="1" ht="6" customHeight="1" x14ac:dyDescent="0.2">
      <c r="A4" s="329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50"/>
      <c r="M4" s="350"/>
      <c r="N4" s="350"/>
    </row>
    <row r="5" spans="1:51" s="72" customFormat="1" ht="36" customHeight="1" thickBot="1" x14ac:dyDescent="0.25">
      <c r="A5" s="335" t="s">
        <v>119</v>
      </c>
      <c r="B5" s="330" t="s">
        <v>54</v>
      </c>
      <c r="C5" s="330" t="s">
        <v>161</v>
      </c>
      <c r="D5" s="330" t="s">
        <v>244</v>
      </c>
      <c r="E5" s="330" t="s">
        <v>252</v>
      </c>
      <c r="F5" s="330" t="s">
        <v>253</v>
      </c>
      <c r="G5" s="330" t="s">
        <v>239</v>
      </c>
      <c r="H5" s="330" t="s">
        <v>55</v>
      </c>
      <c r="I5" s="330" t="s">
        <v>162</v>
      </c>
      <c r="J5" s="330" t="s">
        <v>95</v>
      </c>
      <c r="K5" s="330" t="s">
        <v>56</v>
      </c>
      <c r="L5" s="330" t="s">
        <v>120</v>
      </c>
      <c r="M5" s="330" t="s">
        <v>121</v>
      </c>
      <c r="N5" s="330" t="s">
        <v>122</v>
      </c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 t="s">
        <v>240</v>
      </c>
      <c r="AY5" s="39"/>
    </row>
    <row r="6" spans="1:51" s="36" customFormat="1" ht="6" customHeight="1" thickTop="1" x14ac:dyDescent="0.2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9"/>
    </row>
    <row r="7" spans="1:51" s="347" customFormat="1" ht="19.5" customHeight="1" x14ac:dyDescent="0.3">
      <c r="A7" s="351" t="s">
        <v>28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</row>
    <row r="8" spans="1:51" s="348" customFormat="1" ht="3.75" customHeight="1" x14ac:dyDescent="0.2">
      <c r="A8" s="353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7"/>
      <c r="AS8" s="347"/>
      <c r="AT8" s="347"/>
      <c r="AU8" s="347"/>
      <c r="AV8" s="347"/>
      <c r="AW8" s="347"/>
      <c r="AX8" s="347"/>
      <c r="AY8" s="347"/>
    </row>
    <row r="9" spans="1:51" x14ac:dyDescent="0.2">
      <c r="A9" s="238" t="s">
        <v>132</v>
      </c>
      <c r="B9" s="99" t="s">
        <v>25</v>
      </c>
      <c r="C9" s="99">
        <v>5.3331999778999997</v>
      </c>
      <c r="D9" s="99" t="s">
        <v>25</v>
      </c>
      <c r="E9" s="99" t="s">
        <v>25</v>
      </c>
      <c r="F9" s="99" t="s">
        <v>25</v>
      </c>
      <c r="G9" s="99" t="s">
        <v>25</v>
      </c>
      <c r="H9" s="99" t="s">
        <v>25</v>
      </c>
      <c r="I9" s="99">
        <v>0.34549999139999998</v>
      </c>
      <c r="J9" s="99" t="s">
        <v>25</v>
      </c>
      <c r="K9" s="99" t="s">
        <v>25</v>
      </c>
      <c r="L9" s="100">
        <v>5.6786999693000002</v>
      </c>
      <c r="M9" s="99">
        <v>4.3453999748453498</v>
      </c>
      <c r="N9" s="99">
        <v>0.43611680882168002</v>
      </c>
    </row>
    <row r="10" spans="1:51" x14ac:dyDescent="0.2">
      <c r="A10" s="238" t="s">
        <v>48</v>
      </c>
      <c r="B10" s="99" t="s">
        <v>25</v>
      </c>
      <c r="C10" s="99" t="s">
        <v>25</v>
      </c>
      <c r="D10" s="99" t="s">
        <v>25</v>
      </c>
      <c r="E10" s="99" t="s">
        <v>25</v>
      </c>
      <c r="F10" s="99" t="s">
        <v>25</v>
      </c>
      <c r="G10" s="99">
        <v>7.9998000859999996</v>
      </c>
      <c r="H10" s="99" t="s">
        <v>25</v>
      </c>
      <c r="I10" s="99">
        <v>2.6665999888999998</v>
      </c>
      <c r="J10" s="99" t="s">
        <v>25</v>
      </c>
      <c r="K10" s="99" t="s">
        <v>25</v>
      </c>
      <c r="L10" s="100">
        <v>10.666400075</v>
      </c>
      <c r="M10" s="99">
        <v>10.666400074958801</v>
      </c>
      <c r="N10" s="99">
        <v>0.26666000112891197</v>
      </c>
    </row>
    <row r="11" spans="1:51" x14ac:dyDescent="0.2">
      <c r="A11" s="238" t="s">
        <v>206</v>
      </c>
      <c r="B11" s="99" t="s">
        <v>25</v>
      </c>
      <c r="C11" s="99" t="s">
        <v>25</v>
      </c>
      <c r="D11" s="99" t="s">
        <v>25</v>
      </c>
      <c r="E11" s="99">
        <v>0.41999401149999999</v>
      </c>
      <c r="F11" s="99" t="s">
        <v>25</v>
      </c>
      <c r="G11" s="99" t="s">
        <v>25</v>
      </c>
      <c r="H11" s="99" t="s">
        <v>25</v>
      </c>
      <c r="I11" s="99" t="s">
        <v>25</v>
      </c>
      <c r="J11" s="99" t="s">
        <v>25</v>
      </c>
      <c r="K11" s="99" t="s">
        <v>25</v>
      </c>
      <c r="L11" s="100">
        <v>0.41999401149999999</v>
      </c>
      <c r="M11" s="99">
        <v>0.41999401152133942</v>
      </c>
      <c r="N11" s="99" t="s">
        <v>196</v>
      </c>
    </row>
    <row r="12" spans="1:51" x14ac:dyDescent="0.2">
      <c r="A12" s="238" t="s">
        <v>50</v>
      </c>
      <c r="B12" s="99">
        <v>110.89998006819999</v>
      </c>
      <c r="C12" s="99" t="s">
        <v>25</v>
      </c>
      <c r="D12" s="99">
        <v>109.5</v>
      </c>
      <c r="E12" s="99" t="s">
        <v>25</v>
      </c>
      <c r="F12" s="99">
        <v>6.6665000915999997</v>
      </c>
      <c r="G12" s="99">
        <v>10.666400075</v>
      </c>
      <c r="H12" s="99">
        <v>109.2591009857</v>
      </c>
      <c r="I12" s="99">
        <v>247.6111073047</v>
      </c>
      <c r="J12" s="99" t="s">
        <v>25</v>
      </c>
      <c r="K12" s="99" t="s">
        <v>25</v>
      </c>
      <c r="L12" s="100">
        <v>594.60308852510002</v>
      </c>
      <c r="M12" s="99">
        <v>297.01477947551757</v>
      </c>
      <c r="N12" s="99">
        <v>5.8874490279413294</v>
      </c>
    </row>
    <row r="13" spans="1:51" x14ac:dyDescent="0.2">
      <c r="A13" s="238" t="s">
        <v>66</v>
      </c>
      <c r="B13" s="99">
        <v>265.50008153260001</v>
      </c>
      <c r="C13" s="99" t="s">
        <v>25</v>
      </c>
      <c r="D13" s="99" t="s">
        <v>25</v>
      </c>
      <c r="E13" s="99" t="s">
        <v>25</v>
      </c>
      <c r="F13" s="99" t="s">
        <v>25</v>
      </c>
      <c r="G13" s="99" t="s">
        <v>25</v>
      </c>
      <c r="H13" s="99" t="s">
        <v>25</v>
      </c>
      <c r="I13" s="99">
        <v>47.7482006587</v>
      </c>
      <c r="J13" s="99" t="s">
        <v>25</v>
      </c>
      <c r="K13" s="99" t="s">
        <v>25</v>
      </c>
      <c r="L13" s="100">
        <v>313.24828219130001</v>
      </c>
      <c r="M13" s="99">
        <v>271.85929126944393</v>
      </c>
      <c r="N13" s="99">
        <v>23.493625235161744</v>
      </c>
    </row>
    <row r="14" spans="1:51" s="345" customFormat="1" ht="3.75" customHeight="1" x14ac:dyDescent="0.2">
      <c r="A14" s="333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8"/>
      <c r="M14" s="167"/>
      <c r="N14" s="167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344"/>
      <c r="AS14" s="344"/>
      <c r="AT14" s="344"/>
      <c r="AU14" s="344"/>
      <c r="AV14" s="344"/>
      <c r="AW14" s="344"/>
      <c r="AX14" s="344"/>
      <c r="AY14" s="344"/>
    </row>
    <row r="15" spans="1:51" s="345" customFormat="1" ht="15" customHeight="1" x14ac:dyDescent="0.2">
      <c r="A15" s="334" t="s">
        <v>51</v>
      </c>
      <c r="B15" s="101">
        <v>376.40006160079997</v>
      </c>
      <c r="C15" s="101">
        <v>5.3331999778999997</v>
      </c>
      <c r="D15" s="101">
        <v>109.5</v>
      </c>
      <c r="E15" s="101">
        <v>0.41999401149999999</v>
      </c>
      <c r="F15" s="101">
        <v>6.6665000915999997</v>
      </c>
      <c r="G15" s="101">
        <v>18.666200160999999</v>
      </c>
      <c r="H15" s="101">
        <v>109.2591009857</v>
      </c>
      <c r="I15" s="101">
        <v>298.37140794369998</v>
      </c>
      <c r="J15" s="101" t="s">
        <v>25</v>
      </c>
      <c r="K15" s="101" t="s">
        <v>25</v>
      </c>
      <c r="L15" s="101">
        <v>924.61646477220006</v>
      </c>
      <c r="M15" s="101" t="s">
        <v>25</v>
      </c>
      <c r="N15" s="101">
        <v>30.08595104329288</v>
      </c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4"/>
      <c r="AV15" s="344"/>
      <c r="AW15" s="344"/>
      <c r="AX15" s="344"/>
      <c r="AY15" s="344"/>
    </row>
    <row r="16" spans="1:51" s="345" customFormat="1" ht="6" customHeight="1" x14ac:dyDescent="0.2">
      <c r="A16" s="333"/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4"/>
      <c r="AP16" s="344"/>
      <c r="AQ16" s="344"/>
      <c r="AR16" s="344"/>
      <c r="AS16" s="344"/>
      <c r="AT16" s="344"/>
      <c r="AU16" s="344"/>
      <c r="AV16" s="344"/>
      <c r="AW16" s="344"/>
      <c r="AX16" s="344"/>
      <c r="AY16" s="344"/>
    </row>
    <row r="17" spans="1:51" s="347" customFormat="1" ht="19.5" customHeight="1" x14ac:dyDescent="0.3">
      <c r="A17" s="351" t="s">
        <v>29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</row>
    <row r="18" spans="1:51" s="348" customFormat="1" ht="3.75" customHeight="1" x14ac:dyDescent="0.2">
      <c r="A18" s="353"/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</row>
    <row r="19" spans="1:51" x14ac:dyDescent="0.2">
      <c r="A19" s="238" t="s">
        <v>141</v>
      </c>
      <c r="B19" s="99" t="s">
        <v>25</v>
      </c>
      <c r="C19" s="99" t="s">
        <v>25</v>
      </c>
      <c r="D19" s="99" t="s">
        <v>25</v>
      </c>
      <c r="E19" s="99" t="s">
        <v>25</v>
      </c>
      <c r="F19" s="99" t="s">
        <v>25</v>
      </c>
      <c r="G19" s="99" t="s">
        <v>25</v>
      </c>
      <c r="H19" s="99" t="s">
        <v>25</v>
      </c>
      <c r="I19" s="99" t="s">
        <v>25</v>
      </c>
      <c r="J19" s="99" t="s">
        <v>25</v>
      </c>
      <c r="K19" s="99">
        <v>44.1599870326</v>
      </c>
      <c r="L19" s="100">
        <v>44.1599870326</v>
      </c>
      <c r="M19" s="99">
        <v>43.45999699854292</v>
      </c>
      <c r="N19" s="99">
        <v>7.7321186107583344</v>
      </c>
    </row>
    <row r="20" spans="1:51" s="345" customFormat="1" ht="3.75" customHeight="1" x14ac:dyDescent="0.2">
      <c r="A20" s="333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8"/>
      <c r="M20" s="167"/>
      <c r="N20" s="167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</row>
    <row r="21" spans="1:51" s="345" customFormat="1" ht="15" customHeight="1" x14ac:dyDescent="0.2">
      <c r="A21" s="334" t="s">
        <v>52</v>
      </c>
      <c r="B21" s="101" t="s">
        <v>25</v>
      </c>
      <c r="C21" s="101" t="s">
        <v>25</v>
      </c>
      <c r="D21" s="101" t="s">
        <v>25</v>
      </c>
      <c r="E21" s="101" t="s">
        <v>25</v>
      </c>
      <c r="F21" s="101" t="s">
        <v>25</v>
      </c>
      <c r="G21" s="101" t="s">
        <v>25</v>
      </c>
      <c r="H21" s="101" t="s">
        <v>25</v>
      </c>
      <c r="I21" s="101" t="s">
        <v>25</v>
      </c>
      <c r="J21" s="101" t="s">
        <v>25</v>
      </c>
      <c r="K21" s="101">
        <v>44.1599870326</v>
      </c>
      <c r="L21" s="101">
        <v>44.1599870326</v>
      </c>
      <c r="M21" s="101" t="s">
        <v>25</v>
      </c>
      <c r="N21" s="101">
        <v>7.7321186107583344</v>
      </c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4"/>
      <c r="AU21" s="344"/>
      <c r="AV21" s="344"/>
      <c r="AW21" s="344"/>
      <c r="AX21" s="344"/>
      <c r="AY21" s="344"/>
    </row>
    <row r="22" spans="1:51" s="345" customFormat="1" ht="6" customHeight="1" x14ac:dyDescent="0.2">
      <c r="A22" s="333"/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344"/>
      <c r="AP22" s="344"/>
      <c r="AQ22" s="344"/>
      <c r="AR22" s="344"/>
      <c r="AS22" s="344"/>
      <c r="AT22" s="344"/>
      <c r="AU22" s="344"/>
      <c r="AV22" s="344"/>
      <c r="AW22" s="344"/>
      <c r="AX22" s="344"/>
      <c r="AY22" s="344"/>
    </row>
    <row r="23" spans="1:51" s="347" customFormat="1" ht="19.5" customHeight="1" x14ac:dyDescent="0.3">
      <c r="A23" s="351" t="s">
        <v>30</v>
      </c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</row>
    <row r="24" spans="1:51" s="348" customFormat="1" ht="3.75" customHeight="1" x14ac:dyDescent="0.2">
      <c r="A24" s="353"/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  <c r="AT24" s="347"/>
      <c r="AU24" s="347"/>
      <c r="AV24" s="347"/>
      <c r="AW24" s="347"/>
      <c r="AX24" s="347"/>
      <c r="AY24" s="347"/>
    </row>
    <row r="25" spans="1:51" x14ac:dyDescent="0.2">
      <c r="A25" s="238" t="s">
        <v>59</v>
      </c>
      <c r="B25" s="99" t="s">
        <v>25</v>
      </c>
      <c r="C25" s="99" t="s">
        <v>25</v>
      </c>
      <c r="D25" s="99" t="s">
        <v>25</v>
      </c>
      <c r="E25" s="99" t="s">
        <v>25</v>
      </c>
      <c r="F25" s="99" t="s">
        <v>25</v>
      </c>
      <c r="G25" s="99" t="s">
        <v>25</v>
      </c>
      <c r="H25" s="99" t="s">
        <v>25</v>
      </c>
      <c r="I25" s="99" t="s">
        <v>25</v>
      </c>
      <c r="J25" s="99">
        <v>369.34081156270003</v>
      </c>
      <c r="K25" s="99" t="s">
        <v>25</v>
      </c>
      <c r="L25" s="100">
        <v>369.34081156270003</v>
      </c>
      <c r="M25" s="99">
        <v>369.34081156272441</v>
      </c>
      <c r="N25" s="99" t="s">
        <v>196</v>
      </c>
    </row>
    <row r="26" spans="1:51" x14ac:dyDescent="0.2">
      <c r="A26" s="238" t="s">
        <v>73</v>
      </c>
      <c r="B26" s="99" t="s">
        <v>25</v>
      </c>
      <c r="C26" s="99" t="s">
        <v>25</v>
      </c>
      <c r="D26" s="99" t="s">
        <v>25</v>
      </c>
      <c r="E26" s="99" t="s">
        <v>25</v>
      </c>
      <c r="F26" s="99" t="s">
        <v>25</v>
      </c>
      <c r="G26" s="99" t="s">
        <v>25</v>
      </c>
      <c r="H26" s="99" t="s">
        <v>25</v>
      </c>
      <c r="I26" s="99" t="s">
        <v>25</v>
      </c>
      <c r="J26" s="99">
        <v>133.35786218659999</v>
      </c>
      <c r="K26" s="99" t="s">
        <v>25</v>
      </c>
      <c r="L26" s="100">
        <v>133.35786218659999</v>
      </c>
      <c r="M26" s="99">
        <v>133.35786218661815</v>
      </c>
      <c r="N26" s="99">
        <v>1.5527879279643457</v>
      </c>
    </row>
    <row r="27" spans="1:51" s="345" customFormat="1" ht="3.75" customHeight="1" x14ac:dyDescent="0.2">
      <c r="A27" s="333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8"/>
      <c r="M27" s="167"/>
      <c r="N27" s="167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  <c r="AY27" s="344"/>
    </row>
    <row r="28" spans="1:51" s="345" customFormat="1" ht="15" customHeight="1" x14ac:dyDescent="0.2">
      <c r="A28" s="334" t="s">
        <v>53</v>
      </c>
      <c r="B28" s="101" t="s">
        <v>25</v>
      </c>
      <c r="C28" s="101" t="s">
        <v>25</v>
      </c>
      <c r="D28" s="101" t="s">
        <v>25</v>
      </c>
      <c r="E28" s="101" t="s">
        <v>25</v>
      </c>
      <c r="F28" s="101" t="s">
        <v>25</v>
      </c>
      <c r="G28" s="101" t="s">
        <v>25</v>
      </c>
      <c r="H28" s="101" t="s">
        <v>25</v>
      </c>
      <c r="I28" s="101" t="s">
        <v>25</v>
      </c>
      <c r="J28" s="101">
        <v>502.69867374930004</v>
      </c>
      <c r="K28" s="101" t="s">
        <v>25</v>
      </c>
      <c r="L28" s="101">
        <v>502.69867374930004</v>
      </c>
      <c r="M28" s="101" t="s">
        <v>25</v>
      </c>
      <c r="N28" s="101">
        <v>1.5711198033295659</v>
      </c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  <c r="AO28" s="344"/>
      <c r="AP28" s="344"/>
      <c r="AQ28" s="344"/>
      <c r="AR28" s="344"/>
      <c r="AS28" s="344"/>
      <c r="AT28" s="344"/>
      <c r="AU28" s="344"/>
      <c r="AV28" s="344"/>
      <c r="AW28" s="344"/>
      <c r="AX28" s="344"/>
      <c r="AY28" s="344"/>
    </row>
    <row r="29" spans="1:51" s="345" customFormat="1" ht="6" customHeight="1" x14ac:dyDescent="0.2">
      <c r="A29" s="69"/>
      <c r="B29" s="346"/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4"/>
      <c r="AN29" s="344"/>
      <c r="AO29" s="344"/>
      <c r="AP29" s="344"/>
      <c r="AQ29" s="344"/>
      <c r="AR29" s="344"/>
      <c r="AS29" s="344"/>
      <c r="AT29" s="344"/>
      <c r="AU29" s="344"/>
      <c r="AV29" s="344"/>
      <c r="AW29" s="344"/>
      <c r="AX29" s="344"/>
      <c r="AY29" s="344"/>
    </row>
  </sheetData>
  <mergeCells count="1">
    <mergeCell ref="B3:K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9C83B-FB75-425B-8946-1257A629C111}">
  <dimension ref="A1:BI143"/>
  <sheetViews>
    <sheetView showGridLines="0" workbookViewId="0">
      <selection activeCell="O1" sqref="O1"/>
    </sheetView>
  </sheetViews>
  <sheetFormatPr defaultRowHeight="12.75" x14ac:dyDescent="0.2"/>
  <cols>
    <col min="1" max="1" width="35" style="344" customWidth="1"/>
    <col min="2" max="5" width="9.5703125" style="344" customWidth="1"/>
    <col min="6" max="6" width="7.7109375" style="344" customWidth="1"/>
    <col min="7" max="7" width="10.28515625" style="344" bestFit="1" customWidth="1"/>
    <col min="8" max="8" width="7.85546875" style="344" customWidth="1"/>
    <col min="9" max="9" width="12" style="344" customWidth="1"/>
    <col min="10" max="10" width="7" style="344" customWidth="1"/>
    <col min="11" max="11" width="9.42578125" style="344" bestFit="1" customWidth="1"/>
    <col min="12" max="12" width="10.7109375" style="344" customWidth="1"/>
    <col min="13" max="13" width="11.140625" style="344" bestFit="1" customWidth="1"/>
    <col min="14" max="14" width="10" style="344" bestFit="1" customWidth="1"/>
    <col min="15" max="65" width="12.7109375" style="344" customWidth="1"/>
    <col min="66" max="16384" width="9.140625" style="344"/>
  </cols>
  <sheetData>
    <row r="1" spans="1:61" s="342" customFormat="1" ht="15" customHeight="1" x14ac:dyDescent="0.2">
      <c r="A1" s="386" t="s">
        <v>255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61" s="343" customFormat="1" ht="15" customHeight="1" x14ac:dyDescent="0.2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</row>
    <row r="3" spans="1:61" s="343" customFormat="1" ht="15" customHeight="1" x14ac:dyDescent="0.2">
      <c r="A3" s="329"/>
      <c r="B3" s="461" t="s">
        <v>118</v>
      </c>
      <c r="C3" s="461"/>
      <c r="D3" s="461"/>
      <c r="E3" s="461"/>
      <c r="F3" s="461"/>
      <c r="G3" s="461"/>
      <c r="H3" s="461"/>
      <c r="I3" s="461"/>
      <c r="J3" s="461"/>
      <c r="K3" s="461"/>
      <c r="L3" s="350"/>
      <c r="M3" s="350"/>
      <c r="N3" s="350"/>
    </row>
    <row r="4" spans="1:61" s="343" customFormat="1" ht="6" customHeight="1" x14ac:dyDescent="0.2">
      <c r="A4" s="329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50"/>
      <c r="M4" s="350"/>
      <c r="N4" s="350"/>
    </row>
    <row r="5" spans="1:61" s="72" customFormat="1" ht="36" customHeight="1" thickBot="1" x14ac:dyDescent="0.25">
      <c r="A5" s="335" t="s">
        <v>119</v>
      </c>
      <c r="B5" s="330" t="s">
        <v>236</v>
      </c>
      <c r="C5" s="330" t="s">
        <v>246</v>
      </c>
      <c r="D5" s="330" t="s">
        <v>162</v>
      </c>
      <c r="E5" s="330" t="s">
        <v>237</v>
      </c>
      <c r="F5" s="330" t="s">
        <v>254</v>
      </c>
      <c r="G5" s="330" t="s">
        <v>238</v>
      </c>
      <c r="H5" s="330" t="s">
        <v>250</v>
      </c>
      <c r="I5" s="330" t="s">
        <v>124</v>
      </c>
      <c r="J5" s="330" t="s">
        <v>68</v>
      </c>
      <c r="K5" s="330" t="s">
        <v>95</v>
      </c>
      <c r="L5" s="330" t="s">
        <v>120</v>
      </c>
      <c r="M5" s="330" t="s">
        <v>121</v>
      </c>
      <c r="N5" s="330" t="s">
        <v>122</v>
      </c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240</v>
      </c>
      <c r="BI5" s="39"/>
    </row>
    <row r="6" spans="1:61" s="36" customFormat="1" ht="6" customHeight="1" thickTop="1" x14ac:dyDescent="0.2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9"/>
    </row>
    <row r="7" spans="1:61" s="38" customFormat="1" ht="19.5" customHeight="1" x14ac:dyDescent="0.3">
      <c r="A7" s="351" t="s">
        <v>27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9"/>
    </row>
    <row r="8" spans="1:61" s="36" customFormat="1" ht="3.75" customHeight="1" x14ac:dyDescent="0.2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</row>
    <row r="9" spans="1:61" x14ac:dyDescent="0.2">
      <c r="A9" s="238" t="s">
        <v>38</v>
      </c>
      <c r="B9" s="99">
        <v>12.6124265492</v>
      </c>
      <c r="C9" s="99" t="s">
        <v>25</v>
      </c>
      <c r="D9" s="99" t="s">
        <v>25</v>
      </c>
      <c r="E9" s="99" t="s">
        <v>25</v>
      </c>
      <c r="F9" s="99" t="s">
        <v>25</v>
      </c>
      <c r="G9" s="99" t="s">
        <v>25</v>
      </c>
      <c r="H9" s="99" t="s">
        <v>25</v>
      </c>
      <c r="I9" s="99" t="s">
        <v>25</v>
      </c>
      <c r="J9" s="99" t="s">
        <v>25</v>
      </c>
      <c r="K9" s="99" t="s">
        <v>25</v>
      </c>
      <c r="L9" s="100">
        <v>12.6124265492</v>
      </c>
      <c r="M9" s="99">
        <v>12.612426549196243</v>
      </c>
      <c r="N9" s="99">
        <v>3.1531066372990608</v>
      </c>
    </row>
    <row r="10" spans="1:61" x14ac:dyDescent="0.2">
      <c r="A10" s="238" t="s">
        <v>67</v>
      </c>
      <c r="B10" s="99" t="s">
        <v>25</v>
      </c>
      <c r="C10" s="99" t="s">
        <v>25</v>
      </c>
      <c r="D10" s="99" t="s">
        <v>25</v>
      </c>
      <c r="E10" s="99" t="s">
        <v>25</v>
      </c>
      <c r="F10" s="99" t="s">
        <v>25</v>
      </c>
      <c r="G10" s="99" t="s">
        <v>25</v>
      </c>
      <c r="H10" s="99">
        <v>4</v>
      </c>
      <c r="I10" s="99" t="s">
        <v>25</v>
      </c>
      <c r="J10" s="99" t="s">
        <v>25</v>
      </c>
      <c r="K10" s="99" t="s">
        <v>25</v>
      </c>
      <c r="L10" s="100">
        <v>4</v>
      </c>
      <c r="M10" s="99">
        <v>4</v>
      </c>
      <c r="N10" s="99">
        <v>1.2999999523162842</v>
      </c>
    </row>
    <row r="11" spans="1:61" x14ac:dyDescent="0.2">
      <c r="A11" s="238" t="s">
        <v>71</v>
      </c>
      <c r="B11" s="99">
        <v>12.1870659329</v>
      </c>
      <c r="C11" s="99" t="s">
        <v>25</v>
      </c>
      <c r="D11" s="99" t="s">
        <v>25</v>
      </c>
      <c r="E11" s="99" t="s">
        <v>25</v>
      </c>
      <c r="F11" s="99" t="s">
        <v>25</v>
      </c>
      <c r="G11" s="99" t="s">
        <v>25</v>
      </c>
      <c r="H11" s="99" t="s">
        <v>25</v>
      </c>
      <c r="I11" s="99" t="s">
        <v>25</v>
      </c>
      <c r="J11" s="99" t="s">
        <v>25</v>
      </c>
      <c r="K11" s="99" t="s">
        <v>25</v>
      </c>
      <c r="L11" s="100">
        <v>12.1870659329</v>
      </c>
      <c r="M11" s="99">
        <v>12.187065932899714</v>
      </c>
      <c r="N11" s="99">
        <v>18.085605956614017</v>
      </c>
    </row>
    <row r="12" spans="1:61" x14ac:dyDescent="0.2">
      <c r="A12" s="238" t="s">
        <v>138</v>
      </c>
      <c r="B12" s="99">
        <v>12.140399932899999</v>
      </c>
      <c r="C12" s="99">
        <v>17.265834808299999</v>
      </c>
      <c r="D12" s="99" t="s">
        <v>25</v>
      </c>
      <c r="E12" s="99" t="s">
        <v>25</v>
      </c>
      <c r="F12" s="99" t="s">
        <v>25</v>
      </c>
      <c r="G12" s="99" t="s">
        <v>25</v>
      </c>
      <c r="H12" s="99" t="s">
        <v>25</v>
      </c>
      <c r="I12" s="99" t="s">
        <v>25</v>
      </c>
      <c r="J12" s="99" t="s">
        <v>25</v>
      </c>
      <c r="K12" s="99" t="s">
        <v>25</v>
      </c>
      <c r="L12" s="100">
        <v>29.406234741199999</v>
      </c>
      <c r="M12" s="99">
        <v>29.406234741210938</v>
      </c>
      <c r="N12" s="99">
        <v>31.159831047058105</v>
      </c>
    </row>
    <row r="13" spans="1:61" x14ac:dyDescent="0.2">
      <c r="A13" s="238" t="s">
        <v>64</v>
      </c>
      <c r="B13" s="99">
        <v>16.740319106699999</v>
      </c>
      <c r="C13" s="99" t="s">
        <v>25</v>
      </c>
      <c r="D13" s="99" t="s">
        <v>25</v>
      </c>
      <c r="E13" s="99" t="s">
        <v>25</v>
      </c>
      <c r="F13" s="99" t="s">
        <v>25</v>
      </c>
      <c r="G13" s="99" t="s">
        <v>25</v>
      </c>
      <c r="H13" s="99">
        <v>8</v>
      </c>
      <c r="I13" s="99" t="s">
        <v>25</v>
      </c>
      <c r="J13" s="99" t="s">
        <v>25</v>
      </c>
      <c r="K13" s="99" t="s">
        <v>25</v>
      </c>
      <c r="L13" s="100">
        <v>24.740319106699999</v>
      </c>
      <c r="M13" s="99">
        <v>20.740319106727839</v>
      </c>
      <c r="N13" s="99">
        <v>4.7501415144652128</v>
      </c>
    </row>
    <row r="14" spans="1:61" s="345" customFormat="1" ht="3.75" customHeight="1" x14ac:dyDescent="0.2">
      <c r="A14" s="333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8"/>
      <c r="M14" s="167"/>
      <c r="N14" s="167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344"/>
      <c r="AS14" s="344"/>
      <c r="AT14" s="344"/>
      <c r="AU14" s="344"/>
      <c r="AV14" s="344"/>
      <c r="AW14" s="344"/>
      <c r="AX14" s="344"/>
      <c r="AY14" s="344"/>
      <c r="AZ14" s="344"/>
      <c r="BA14" s="344"/>
      <c r="BB14" s="344"/>
      <c r="BC14" s="344"/>
      <c r="BD14" s="344"/>
      <c r="BE14" s="344"/>
      <c r="BF14" s="344"/>
      <c r="BG14" s="344"/>
      <c r="BH14" s="344"/>
      <c r="BI14" s="344"/>
    </row>
    <row r="15" spans="1:61" s="345" customFormat="1" ht="15" customHeight="1" x14ac:dyDescent="0.2">
      <c r="A15" s="334" t="s">
        <v>42</v>
      </c>
      <c r="B15" s="101">
        <v>53.680211521700002</v>
      </c>
      <c r="C15" s="101">
        <v>17.265834808299999</v>
      </c>
      <c r="D15" s="101" t="s">
        <v>25</v>
      </c>
      <c r="E15" s="101" t="s">
        <v>25</v>
      </c>
      <c r="F15" s="101" t="s">
        <v>25</v>
      </c>
      <c r="G15" s="101" t="s">
        <v>25</v>
      </c>
      <c r="H15" s="101">
        <v>12</v>
      </c>
      <c r="I15" s="101" t="s">
        <v>25</v>
      </c>
      <c r="J15" s="101" t="s">
        <v>25</v>
      </c>
      <c r="K15" s="101" t="s">
        <v>25</v>
      </c>
      <c r="L15" s="101">
        <v>82.946046330000001</v>
      </c>
      <c r="M15" s="101" t="s">
        <v>25</v>
      </c>
      <c r="N15" s="101">
        <v>58.448685107752681</v>
      </c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4"/>
      <c r="AV15" s="344"/>
      <c r="AW15" s="344"/>
      <c r="AX15" s="344"/>
      <c r="AY15" s="344"/>
      <c r="AZ15" s="344"/>
      <c r="BA15" s="344"/>
      <c r="BB15" s="344"/>
      <c r="BC15" s="344"/>
      <c r="BD15" s="344"/>
      <c r="BE15" s="344"/>
      <c r="BF15" s="344"/>
      <c r="BG15" s="344"/>
      <c r="BH15" s="344"/>
      <c r="BI15" s="344"/>
    </row>
    <row r="16" spans="1:61" s="345" customFormat="1" ht="6" customHeight="1" x14ac:dyDescent="0.2">
      <c r="A16" s="333"/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4"/>
      <c r="AC16" s="344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4"/>
      <c r="AP16" s="344"/>
      <c r="AQ16" s="344"/>
      <c r="AR16" s="344"/>
      <c r="AS16" s="344"/>
      <c r="AT16" s="344"/>
      <c r="AU16" s="344"/>
      <c r="AV16" s="344"/>
      <c r="AW16" s="344"/>
      <c r="AX16" s="344"/>
      <c r="AY16" s="344"/>
      <c r="AZ16" s="344"/>
      <c r="BA16" s="344"/>
      <c r="BB16" s="344"/>
      <c r="BC16" s="344"/>
      <c r="BD16" s="344"/>
      <c r="BE16" s="344"/>
      <c r="BF16" s="344"/>
      <c r="BG16" s="344"/>
      <c r="BH16" s="344"/>
      <c r="BI16" s="344"/>
    </row>
    <row r="17" spans="1:61" s="347" customFormat="1" ht="19.5" customHeight="1" x14ac:dyDescent="0.3">
      <c r="A17" s="351" t="s">
        <v>33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</row>
    <row r="18" spans="1:61" s="348" customFormat="1" ht="3.75" customHeight="1" x14ac:dyDescent="0.2">
      <c r="A18" s="353"/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  <c r="AZ18" s="347"/>
      <c r="BA18" s="347"/>
      <c r="BB18" s="347"/>
      <c r="BC18" s="347"/>
      <c r="BD18" s="347"/>
      <c r="BE18" s="347"/>
      <c r="BF18" s="347"/>
      <c r="BG18" s="347"/>
      <c r="BH18" s="347"/>
      <c r="BI18" s="347"/>
    </row>
    <row r="19" spans="1:61" x14ac:dyDescent="0.2">
      <c r="A19" s="238" t="s">
        <v>140</v>
      </c>
      <c r="B19" s="99" t="s">
        <v>25</v>
      </c>
      <c r="C19" s="99" t="s">
        <v>25</v>
      </c>
      <c r="D19" s="99" t="s">
        <v>25</v>
      </c>
      <c r="E19" s="99">
        <v>68.928351938700004</v>
      </c>
      <c r="F19" s="99" t="s">
        <v>25</v>
      </c>
      <c r="G19" s="99" t="s">
        <v>25</v>
      </c>
      <c r="H19" s="99" t="s">
        <v>25</v>
      </c>
      <c r="I19" s="99" t="s">
        <v>25</v>
      </c>
      <c r="J19" s="99" t="s">
        <v>25</v>
      </c>
      <c r="K19" s="99" t="s">
        <v>25</v>
      </c>
      <c r="L19" s="100">
        <v>68.928351938700004</v>
      </c>
      <c r="M19" s="99">
        <v>34.396682322025299</v>
      </c>
      <c r="N19" s="99">
        <v>6.5708681046962738</v>
      </c>
    </row>
    <row r="20" spans="1:61" x14ac:dyDescent="0.2">
      <c r="A20" s="238" t="s">
        <v>130</v>
      </c>
      <c r="B20" s="99" t="s">
        <v>25</v>
      </c>
      <c r="C20" s="99" t="s">
        <v>25</v>
      </c>
      <c r="D20" s="99" t="s">
        <v>25</v>
      </c>
      <c r="E20" s="99" t="s">
        <v>25</v>
      </c>
      <c r="F20" s="99">
        <v>2.7999999522999999</v>
      </c>
      <c r="G20" s="99" t="s">
        <v>25</v>
      </c>
      <c r="H20" s="99" t="s">
        <v>25</v>
      </c>
      <c r="I20" s="99" t="s">
        <v>25</v>
      </c>
      <c r="J20" s="99" t="s">
        <v>25</v>
      </c>
      <c r="K20" s="99" t="s">
        <v>25</v>
      </c>
      <c r="L20" s="100">
        <v>2.7999999522999999</v>
      </c>
      <c r="M20" s="99">
        <v>2.7999999523162842</v>
      </c>
      <c r="N20" s="99">
        <v>0.41999998688697815</v>
      </c>
    </row>
    <row r="21" spans="1:61" x14ac:dyDescent="0.2">
      <c r="A21" s="238" t="s">
        <v>106</v>
      </c>
      <c r="B21" s="99" t="s">
        <v>25</v>
      </c>
      <c r="C21" s="99" t="s">
        <v>25</v>
      </c>
      <c r="D21" s="99" t="s">
        <v>25</v>
      </c>
      <c r="E21" s="99" t="s">
        <v>25</v>
      </c>
      <c r="F21" s="99" t="s">
        <v>25</v>
      </c>
      <c r="G21" s="99" t="s">
        <v>25</v>
      </c>
      <c r="H21" s="99" t="s">
        <v>25</v>
      </c>
      <c r="I21" s="99">
        <v>17.458820909300002</v>
      </c>
      <c r="J21" s="99" t="s">
        <v>25</v>
      </c>
      <c r="K21" s="99" t="s">
        <v>25</v>
      </c>
      <c r="L21" s="100">
        <v>17.458820909300002</v>
      </c>
      <c r="M21" s="99">
        <v>17.458820909261703</v>
      </c>
      <c r="N21" s="99">
        <v>8.4276922047138214</v>
      </c>
    </row>
    <row r="22" spans="1:61" x14ac:dyDescent="0.2">
      <c r="A22" s="238" t="s">
        <v>65</v>
      </c>
      <c r="B22" s="99" t="s">
        <v>25</v>
      </c>
      <c r="C22" s="99" t="s">
        <v>25</v>
      </c>
      <c r="D22" s="99" t="s">
        <v>25</v>
      </c>
      <c r="E22" s="99">
        <v>68.928351938700004</v>
      </c>
      <c r="F22" s="99" t="s">
        <v>25</v>
      </c>
      <c r="G22" s="99" t="s">
        <v>25</v>
      </c>
      <c r="H22" s="99" t="s">
        <v>25</v>
      </c>
      <c r="I22" s="99" t="s">
        <v>25</v>
      </c>
      <c r="J22" s="99" t="s">
        <v>25</v>
      </c>
      <c r="K22" s="99" t="s">
        <v>25</v>
      </c>
      <c r="L22" s="100">
        <v>68.928351938700004</v>
      </c>
      <c r="M22" s="99">
        <v>34.396682322025299</v>
      </c>
      <c r="N22" s="99">
        <v>3.2403876520693302</v>
      </c>
    </row>
    <row r="23" spans="1:61" x14ac:dyDescent="0.2">
      <c r="A23" s="238" t="s">
        <v>43</v>
      </c>
      <c r="B23" s="99" t="s">
        <v>25</v>
      </c>
      <c r="C23" s="99" t="s">
        <v>25</v>
      </c>
      <c r="D23" s="99" t="s">
        <v>25</v>
      </c>
      <c r="E23" s="99" t="s">
        <v>25</v>
      </c>
      <c r="F23" s="99" t="s">
        <v>25</v>
      </c>
      <c r="G23" s="99">
        <v>18.884434819199999</v>
      </c>
      <c r="H23" s="99" t="s">
        <v>25</v>
      </c>
      <c r="I23" s="99" t="s">
        <v>25</v>
      </c>
      <c r="J23" s="99" t="s">
        <v>25</v>
      </c>
      <c r="K23" s="99" t="s">
        <v>25</v>
      </c>
      <c r="L23" s="100">
        <v>18.884434819199999</v>
      </c>
      <c r="M23" s="99">
        <v>18.884434819221497</v>
      </c>
      <c r="N23" s="99">
        <v>27.049885392189026</v>
      </c>
    </row>
    <row r="24" spans="1:61" x14ac:dyDescent="0.2">
      <c r="A24" s="238" t="s">
        <v>45</v>
      </c>
      <c r="B24" s="99" t="s">
        <v>25</v>
      </c>
      <c r="C24" s="99" t="s">
        <v>25</v>
      </c>
      <c r="D24" s="99" t="s">
        <v>25</v>
      </c>
      <c r="E24" s="99">
        <v>6.5626532434999998</v>
      </c>
      <c r="F24" s="99" t="s">
        <v>25</v>
      </c>
      <c r="G24" s="99" t="s">
        <v>25</v>
      </c>
      <c r="H24" s="99" t="s">
        <v>25</v>
      </c>
      <c r="I24" s="99">
        <v>4</v>
      </c>
      <c r="J24" s="99">
        <v>0.80919998879999999</v>
      </c>
      <c r="K24" s="99" t="s">
        <v>25</v>
      </c>
      <c r="L24" s="100">
        <v>11.371853232399999</v>
      </c>
      <c r="M24" s="99">
        <v>7.371853232383728</v>
      </c>
      <c r="N24" s="99">
        <v>5.5288898944854736</v>
      </c>
    </row>
    <row r="25" spans="1:61" x14ac:dyDescent="0.2">
      <c r="A25" s="238" t="s">
        <v>46</v>
      </c>
      <c r="B25" s="99" t="s">
        <v>25</v>
      </c>
      <c r="C25" s="99" t="s">
        <v>25</v>
      </c>
      <c r="D25" s="99" t="s">
        <v>25</v>
      </c>
      <c r="E25" s="99">
        <v>4</v>
      </c>
      <c r="F25" s="99" t="s">
        <v>25</v>
      </c>
      <c r="G25" s="99" t="s">
        <v>25</v>
      </c>
      <c r="H25" s="99" t="s">
        <v>25</v>
      </c>
      <c r="I25" s="99">
        <v>21.312500808399999</v>
      </c>
      <c r="J25" s="99" t="s">
        <v>25</v>
      </c>
      <c r="K25" s="99" t="s">
        <v>25</v>
      </c>
      <c r="L25" s="100">
        <v>25.312500808399999</v>
      </c>
      <c r="M25" s="99">
        <v>21.312500808387995</v>
      </c>
      <c r="N25" s="99">
        <v>6.6859774217009544</v>
      </c>
    </row>
    <row r="26" spans="1:61" x14ac:dyDescent="0.2">
      <c r="A26" s="238" t="s">
        <v>61</v>
      </c>
      <c r="B26" s="99" t="s">
        <v>25</v>
      </c>
      <c r="C26" s="99" t="s">
        <v>25</v>
      </c>
      <c r="D26" s="99" t="s">
        <v>25</v>
      </c>
      <c r="E26" s="99">
        <v>73.584298610700003</v>
      </c>
      <c r="F26" s="99" t="s">
        <v>25</v>
      </c>
      <c r="G26" s="99" t="s">
        <v>25</v>
      </c>
      <c r="H26" s="99" t="s">
        <v>25</v>
      </c>
      <c r="I26" s="99">
        <v>12.140399932899999</v>
      </c>
      <c r="J26" s="99" t="s">
        <v>25</v>
      </c>
      <c r="K26" s="99" t="s">
        <v>25</v>
      </c>
      <c r="L26" s="100">
        <v>85.724698543499997</v>
      </c>
      <c r="M26" s="99">
        <v>48.393028974533081</v>
      </c>
      <c r="N26" s="99">
        <v>70.78197193145752</v>
      </c>
    </row>
    <row r="27" spans="1:61" s="345" customFormat="1" ht="3.75" customHeight="1" x14ac:dyDescent="0.2">
      <c r="A27" s="333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8"/>
      <c r="M27" s="167"/>
      <c r="N27" s="167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  <c r="AY27" s="344"/>
      <c r="AZ27" s="344"/>
      <c r="BA27" s="344"/>
      <c r="BB27" s="344"/>
      <c r="BC27" s="344"/>
      <c r="BD27" s="344"/>
      <c r="BE27" s="344"/>
      <c r="BF27" s="344"/>
      <c r="BG27" s="344"/>
      <c r="BH27" s="344"/>
      <c r="BI27" s="344"/>
    </row>
    <row r="28" spans="1:61" s="345" customFormat="1" ht="15" customHeight="1" x14ac:dyDescent="0.2">
      <c r="A28" s="334" t="s">
        <v>93</v>
      </c>
      <c r="B28" s="101" t="s">
        <v>25</v>
      </c>
      <c r="C28" s="101" t="s">
        <v>25</v>
      </c>
      <c r="D28" s="101" t="s">
        <v>25</v>
      </c>
      <c r="E28" s="101">
        <v>222.00365573160002</v>
      </c>
      <c r="F28" s="101">
        <v>2.7999999522999999</v>
      </c>
      <c r="G28" s="101">
        <v>18.884434819199999</v>
      </c>
      <c r="H28" s="101" t="s">
        <v>25</v>
      </c>
      <c r="I28" s="101">
        <v>54.911721650600001</v>
      </c>
      <c r="J28" s="101">
        <v>0.80919998879999999</v>
      </c>
      <c r="K28" s="101" t="s">
        <v>25</v>
      </c>
      <c r="L28" s="101">
        <v>299.40901214249999</v>
      </c>
      <c r="M28" s="101" t="s">
        <v>25</v>
      </c>
      <c r="N28" s="101">
        <v>128.70567258819938</v>
      </c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  <c r="AO28" s="344"/>
      <c r="AP28" s="344"/>
      <c r="AQ28" s="344"/>
      <c r="AR28" s="344"/>
      <c r="AS28" s="344"/>
      <c r="AT28" s="344"/>
      <c r="AU28" s="344"/>
      <c r="AV28" s="344"/>
      <c r="AW28" s="344"/>
      <c r="AX28" s="344"/>
      <c r="AY28" s="344"/>
      <c r="AZ28" s="344"/>
      <c r="BA28" s="344"/>
      <c r="BB28" s="344"/>
      <c r="BC28" s="344"/>
      <c r="BD28" s="344"/>
      <c r="BE28" s="344"/>
      <c r="BF28" s="344"/>
      <c r="BG28" s="344"/>
      <c r="BH28" s="344"/>
      <c r="BI28" s="344"/>
    </row>
    <row r="29" spans="1:61" s="345" customFormat="1" ht="6" customHeight="1" x14ac:dyDescent="0.2">
      <c r="A29" s="333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4"/>
      <c r="AN29" s="344"/>
      <c r="AO29" s="344"/>
      <c r="AP29" s="344"/>
      <c r="AQ29" s="344"/>
      <c r="AR29" s="344"/>
      <c r="AS29" s="344"/>
      <c r="AT29" s="344"/>
      <c r="AU29" s="344"/>
      <c r="AV29" s="344"/>
      <c r="AW29" s="344"/>
      <c r="AX29" s="344"/>
      <c r="AY29" s="344"/>
      <c r="AZ29" s="344"/>
      <c r="BA29" s="344"/>
      <c r="BB29" s="344"/>
      <c r="BC29" s="344"/>
      <c r="BD29" s="344"/>
      <c r="BE29" s="344"/>
      <c r="BF29" s="344"/>
      <c r="BG29" s="344"/>
      <c r="BH29" s="344"/>
      <c r="BI29" s="344"/>
    </row>
    <row r="30" spans="1:61" s="347" customFormat="1" ht="19.5" customHeight="1" x14ac:dyDescent="0.3">
      <c r="A30" s="351" t="s">
        <v>28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</row>
    <row r="31" spans="1:61" s="348" customFormat="1" ht="3.75" customHeight="1" x14ac:dyDescent="0.2">
      <c r="A31" s="353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47"/>
      <c r="AI31" s="347"/>
      <c r="AJ31" s="347"/>
      <c r="AK31" s="347"/>
      <c r="AL31" s="347"/>
      <c r="AM31" s="347"/>
      <c r="AN31" s="347"/>
      <c r="AO31" s="347"/>
      <c r="AP31" s="347"/>
      <c r="AQ31" s="347"/>
      <c r="AR31" s="347"/>
      <c r="AS31" s="347"/>
      <c r="AT31" s="347"/>
      <c r="AU31" s="347"/>
      <c r="AV31" s="347"/>
      <c r="AW31" s="347"/>
      <c r="AX31" s="347"/>
      <c r="AY31" s="347"/>
      <c r="AZ31" s="347"/>
      <c r="BA31" s="347"/>
      <c r="BB31" s="347"/>
      <c r="BC31" s="347"/>
      <c r="BD31" s="347"/>
      <c r="BE31" s="347"/>
      <c r="BF31" s="347"/>
      <c r="BG31" s="347"/>
      <c r="BH31" s="347"/>
      <c r="BI31" s="347"/>
    </row>
    <row r="32" spans="1:61" x14ac:dyDescent="0.2">
      <c r="A32" s="238" t="s">
        <v>50</v>
      </c>
      <c r="B32" s="99" t="s">
        <v>25</v>
      </c>
      <c r="C32" s="99" t="s">
        <v>25</v>
      </c>
      <c r="D32" s="99">
        <v>2.7999999522999999</v>
      </c>
      <c r="E32" s="99" t="s">
        <v>25</v>
      </c>
      <c r="F32" s="99" t="s">
        <v>25</v>
      </c>
      <c r="G32" s="99" t="s">
        <v>25</v>
      </c>
      <c r="H32" s="99" t="s">
        <v>25</v>
      </c>
      <c r="I32" s="99" t="s">
        <v>25</v>
      </c>
      <c r="J32" s="99" t="s">
        <v>25</v>
      </c>
      <c r="K32" s="99" t="s">
        <v>25</v>
      </c>
      <c r="L32" s="100">
        <v>2.7999999522999999</v>
      </c>
      <c r="M32" s="99">
        <v>2.7999999523162842</v>
      </c>
      <c r="N32" s="99" t="s">
        <v>196</v>
      </c>
    </row>
    <row r="33" spans="1:61" s="345" customFormat="1" ht="3.75" customHeight="1" x14ac:dyDescent="0.2">
      <c r="A33" s="333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8"/>
      <c r="M33" s="167"/>
      <c r="N33" s="167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/>
      <c r="AO33" s="344"/>
      <c r="AP33" s="344"/>
      <c r="AQ33" s="344"/>
      <c r="AR33" s="344"/>
      <c r="AS33" s="344"/>
      <c r="AT33" s="344"/>
      <c r="AU33" s="344"/>
      <c r="AV33" s="344"/>
      <c r="AW33" s="344"/>
      <c r="AX33" s="344"/>
      <c r="AY33" s="344"/>
      <c r="AZ33" s="344"/>
      <c r="BA33" s="344"/>
      <c r="BB33" s="344"/>
      <c r="BC33" s="344"/>
      <c r="BD33" s="344"/>
      <c r="BE33" s="344"/>
      <c r="BF33" s="344"/>
      <c r="BG33" s="344"/>
      <c r="BH33" s="344"/>
      <c r="BI33" s="344"/>
    </row>
    <row r="34" spans="1:61" s="345" customFormat="1" ht="15" customHeight="1" x14ac:dyDescent="0.2">
      <c r="A34" s="334" t="s">
        <v>51</v>
      </c>
      <c r="B34" s="101" t="s">
        <v>25</v>
      </c>
      <c r="C34" s="101" t="s">
        <v>25</v>
      </c>
      <c r="D34" s="101">
        <v>2.7999999522999999</v>
      </c>
      <c r="E34" s="101" t="s">
        <v>25</v>
      </c>
      <c r="F34" s="101" t="s">
        <v>25</v>
      </c>
      <c r="G34" s="101" t="s">
        <v>25</v>
      </c>
      <c r="H34" s="101" t="s">
        <v>25</v>
      </c>
      <c r="I34" s="101" t="s">
        <v>25</v>
      </c>
      <c r="J34" s="101" t="s">
        <v>25</v>
      </c>
      <c r="K34" s="101" t="s">
        <v>25</v>
      </c>
      <c r="L34" s="101">
        <v>2.7999999522999999</v>
      </c>
      <c r="M34" s="101" t="s">
        <v>25</v>
      </c>
      <c r="N34" s="101" t="s">
        <v>196</v>
      </c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344"/>
      <c r="AL34" s="344"/>
      <c r="AM34" s="344"/>
      <c r="AN34" s="344"/>
      <c r="AO34" s="344"/>
      <c r="AP34" s="344"/>
      <c r="AQ34" s="344"/>
      <c r="AR34" s="344"/>
      <c r="AS34" s="344"/>
      <c r="AT34" s="344"/>
      <c r="AU34" s="34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  <c r="BI34" s="344"/>
    </row>
    <row r="35" spans="1:61" s="345" customFormat="1" ht="6" customHeight="1" x14ac:dyDescent="0.2">
      <c r="A35" s="333"/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4"/>
      <c r="AW35" s="344"/>
      <c r="AX35" s="344"/>
      <c r="AY35" s="344"/>
      <c r="AZ35" s="344"/>
      <c r="BA35" s="344"/>
      <c r="BB35" s="344"/>
      <c r="BC35" s="344"/>
      <c r="BD35" s="344"/>
      <c r="BE35" s="344"/>
      <c r="BF35" s="344"/>
      <c r="BG35" s="344"/>
      <c r="BH35" s="344"/>
      <c r="BI35" s="344"/>
    </row>
    <row r="36" spans="1:61" s="347" customFormat="1" ht="19.5" customHeight="1" x14ac:dyDescent="0.3">
      <c r="A36" s="351" t="s">
        <v>30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</row>
    <row r="37" spans="1:61" s="348" customFormat="1" ht="3.75" customHeight="1" x14ac:dyDescent="0.2">
      <c r="A37" s="353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47"/>
      <c r="P37" s="347"/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AA37" s="347"/>
      <c r="AB37" s="347"/>
      <c r="AC37" s="347"/>
      <c r="AD37" s="347"/>
      <c r="AE37" s="347"/>
      <c r="AF37" s="347"/>
      <c r="AG37" s="347"/>
      <c r="AH37" s="347"/>
      <c r="AI37" s="347"/>
      <c r="AJ37" s="347"/>
      <c r="AK37" s="347"/>
      <c r="AL37" s="347"/>
      <c r="AM37" s="347"/>
      <c r="AN37" s="347"/>
      <c r="AO37" s="347"/>
      <c r="AP37" s="347"/>
      <c r="AQ37" s="347"/>
      <c r="AR37" s="347"/>
      <c r="AS37" s="347"/>
      <c r="AT37" s="347"/>
      <c r="AU37" s="347"/>
      <c r="AV37" s="347"/>
      <c r="AW37" s="347"/>
      <c r="AX37" s="347"/>
      <c r="AY37" s="347"/>
      <c r="AZ37" s="347"/>
      <c r="BA37" s="347"/>
      <c r="BB37" s="347"/>
      <c r="BC37" s="347"/>
      <c r="BD37" s="347"/>
      <c r="BE37" s="347"/>
      <c r="BF37" s="347"/>
      <c r="BG37" s="347"/>
      <c r="BH37" s="347"/>
      <c r="BI37" s="347"/>
    </row>
    <row r="38" spans="1:61" x14ac:dyDescent="0.2">
      <c r="A38" s="238" t="s">
        <v>59</v>
      </c>
      <c r="B38" s="99" t="s">
        <v>25</v>
      </c>
      <c r="C38" s="99" t="s">
        <v>25</v>
      </c>
      <c r="D38" s="99" t="s">
        <v>25</v>
      </c>
      <c r="E38" s="99" t="s">
        <v>25</v>
      </c>
      <c r="F38" s="99" t="s">
        <v>25</v>
      </c>
      <c r="G38" s="99" t="s">
        <v>25</v>
      </c>
      <c r="H38" s="99" t="s">
        <v>25</v>
      </c>
      <c r="I38" s="99" t="s">
        <v>25</v>
      </c>
      <c r="J38" s="99" t="s">
        <v>25</v>
      </c>
      <c r="K38" s="99">
        <v>19.933286909</v>
      </c>
      <c r="L38" s="100">
        <v>19.933286909</v>
      </c>
      <c r="M38" s="99">
        <v>19.933286909013987</v>
      </c>
      <c r="N38" s="99" t="s">
        <v>196</v>
      </c>
    </row>
    <row r="39" spans="1:61" s="345" customFormat="1" ht="3.75" customHeight="1" x14ac:dyDescent="0.2">
      <c r="A39" s="333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8"/>
      <c r="M39" s="167"/>
      <c r="N39" s="167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344"/>
      <c r="AJ39" s="344"/>
      <c r="AK39" s="344"/>
      <c r="AL39" s="344"/>
      <c r="AM39" s="344"/>
      <c r="AN39" s="344"/>
      <c r="AO39" s="344"/>
      <c r="AP39" s="344"/>
      <c r="AQ39" s="344"/>
      <c r="AR39" s="344"/>
      <c r="AS39" s="344"/>
      <c r="AT39" s="344"/>
      <c r="AU39" s="344"/>
      <c r="AV39" s="344"/>
      <c r="AW39" s="344"/>
      <c r="AX39" s="344"/>
      <c r="AY39" s="344"/>
      <c r="AZ39" s="344"/>
      <c r="BA39" s="344"/>
      <c r="BB39" s="344"/>
      <c r="BC39" s="344"/>
      <c r="BD39" s="344"/>
      <c r="BE39" s="344"/>
      <c r="BF39" s="344"/>
      <c r="BG39" s="344"/>
      <c r="BH39" s="344"/>
      <c r="BI39" s="344"/>
    </row>
    <row r="40" spans="1:61" s="345" customFormat="1" ht="15" customHeight="1" x14ac:dyDescent="0.2">
      <c r="A40" s="334" t="s">
        <v>53</v>
      </c>
      <c r="B40" s="101" t="s">
        <v>25</v>
      </c>
      <c r="C40" s="101" t="s">
        <v>25</v>
      </c>
      <c r="D40" s="101" t="s">
        <v>25</v>
      </c>
      <c r="E40" s="101" t="s">
        <v>25</v>
      </c>
      <c r="F40" s="101" t="s">
        <v>25</v>
      </c>
      <c r="G40" s="101" t="s">
        <v>25</v>
      </c>
      <c r="H40" s="101" t="s">
        <v>25</v>
      </c>
      <c r="I40" s="101" t="s">
        <v>25</v>
      </c>
      <c r="J40" s="101" t="s">
        <v>25</v>
      </c>
      <c r="K40" s="101">
        <v>19.933286909</v>
      </c>
      <c r="L40" s="101">
        <v>19.933286909</v>
      </c>
      <c r="M40" s="101" t="s">
        <v>25</v>
      </c>
      <c r="N40" s="101" t="s">
        <v>196</v>
      </c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4"/>
      <c r="AN40" s="344"/>
      <c r="AO40" s="344"/>
      <c r="AP40" s="344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  <c r="BA40" s="344"/>
      <c r="BB40" s="344"/>
      <c r="BC40" s="344"/>
      <c r="BD40" s="344"/>
      <c r="BE40" s="344"/>
      <c r="BF40" s="344"/>
      <c r="BG40" s="344"/>
      <c r="BH40" s="344"/>
      <c r="BI40" s="344"/>
    </row>
    <row r="41" spans="1:61" s="345" customFormat="1" ht="6" customHeight="1" x14ac:dyDescent="0.2">
      <c r="A41" s="69"/>
      <c r="B41" s="346"/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4"/>
      <c r="AL41" s="344"/>
      <c r="AM41" s="344"/>
      <c r="AN41" s="344"/>
      <c r="AO41" s="344"/>
      <c r="AP41" s="344"/>
      <c r="AQ41" s="344"/>
      <c r="AR41" s="344"/>
      <c r="AS41" s="344"/>
      <c r="AT41" s="344"/>
      <c r="AU41" s="344"/>
      <c r="AV41" s="344"/>
      <c r="AW41" s="344"/>
      <c r="AX41" s="344"/>
      <c r="AY41" s="344"/>
      <c r="AZ41" s="344"/>
      <c r="BA41" s="344"/>
      <c r="BB41" s="344"/>
      <c r="BC41" s="344"/>
      <c r="BD41" s="344"/>
      <c r="BE41" s="344"/>
      <c r="BF41" s="344"/>
      <c r="BG41" s="344"/>
      <c r="BH41" s="344"/>
      <c r="BI41" s="344"/>
    </row>
    <row r="49" s="344" customFormat="1" x14ac:dyDescent="0.2"/>
    <row r="50" s="344" customFormat="1" x14ac:dyDescent="0.2"/>
    <row r="51" s="344" customFormat="1" x14ac:dyDescent="0.2"/>
    <row r="52" s="344" customFormat="1" x14ac:dyDescent="0.2"/>
    <row r="53" s="344" customFormat="1" x14ac:dyDescent="0.2"/>
    <row r="54" s="344" customFormat="1" x14ac:dyDescent="0.2"/>
    <row r="55" s="344" customFormat="1" x14ac:dyDescent="0.2"/>
    <row r="56" s="344" customFormat="1" x14ac:dyDescent="0.2"/>
    <row r="57" s="344" customFormat="1" x14ac:dyDescent="0.2"/>
    <row r="58" s="344" customFormat="1" x14ac:dyDescent="0.2"/>
    <row r="59" s="344" customFormat="1" x14ac:dyDescent="0.2"/>
    <row r="60" s="344" customFormat="1" x14ac:dyDescent="0.2"/>
    <row r="61" s="344" customFormat="1" x14ac:dyDescent="0.2"/>
    <row r="62" s="344" customFormat="1" x14ac:dyDescent="0.2"/>
    <row r="63" s="344" customFormat="1" x14ac:dyDescent="0.2"/>
    <row r="64" s="344" customFormat="1" x14ac:dyDescent="0.2"/>
    <row r="65" s="344" customFormat="1" x14ac:dyDescent="0.2"/>
    <row r="66" s="344" customFormat="1" x14ac:dyDescent="0.2"/>
    <row r="67" s="344" customFormat="1" x14ac:dyDescent="0.2"/>
    <row r="68" s="344" customFormat="1" x14ac:dyDescent="0.2"/>
    <row r="69" s="344" customFormat="1" x14ac:dyDescent="0.2"/>
    <row r="70" s="344" customFormat="1" x14ac:dyDescent="0.2"/>
    <row r="71" s="344" customFormat="1" x14ac:dyDescent="0.2"/>
    <row r="72" s="344" customFormat="1" x14ac:dyDescent="0.2"/>
    <row r="73" s="344" customFormat="1" x14ac:dyDescent="0.2"/>
    <row r="74" s="344" customFormat="1" x14ac:dyDescent="0.2"/>
    <row r="75" s="344" customFormat="1" x14ac:dyDescent="0.2"/>
    <row r="76" s="344" customFormat="1" x14ac:dyDescent="0.2"/>
    <row r="77" s="344" customFormat="1" x14ac:dyDescent="0.2"/>
    <row r="78" s="344" customFormat="1" x14ac:dyDescent="0.2"/>
    <row r="79" s="344" customFormat="1" x14ac:dyDescent="0.2"/>
    <row r="80" s="344" customFormat="1" x14ac:dyDescent="0.2"/>
    <row r="81" s="344" customFormat="1" x14ac:dyDescent="0.2"/>
    <row r="82" s="344" customFormat="1" x14ac:dyDescent="0.2"/>
    <row r="83" s="344" customFormat="1" x14ac:dyDescent="0.2"/>
    <row r="84" s="344" customFormat="1" x14ac:dyDescent="0.2"/>
    <row r="85" s="344" customFormat="1" x14ac:dyDescent="0.2"/>
    <row r="86" s="344" customFormat="1" x14ac:dyDescent="0.2"/>
    <row r="87" s="344" customFormat="1" x14ac:dyDescent="0.2"/>
    <row r="88" s="344" customFormat="1" x14ac:dyDescent="0.2"/>
    <row r="89" s="344" customFormat="1" x14ac:dyDescent="0.2"/>
    <row r="90" s="344" customFormat="1" x14ac:dyDescent="0.2"/>
    <row r="91" s="344" customFormat="1" x14ac:dyDescent="0.2"/>
    <row r="92" s="344" customFormat="1" x14ac:dyDescent="0.2"/>
    <row r="93" s="344" customFormat="1" x14ac:dyDescent="0.2"/>
    <row r="94" s="344" customFormat="1" x14ac:dyDescent="0.2"/>
    <row r="95" s="344" customFormat="1" x14ac:dyDescent="0.2"/>
    <row r="96" s="344" customFormat="1" x14ac:dyDescent="0.2"/>
    <row r="97" s="344" customFormat="1" x14ac:dyDescent="0.2"/>
    <row r="98" s="344" customFormat="1" x14ac:dyDescent="0.2"/>
    <row r="99" s="344" customFormat="1" x14ac:dyDescent="0.2"/>
    <row r="100" s="344" customFormat="1" x14ac:dyDescent="0.2"/>
    <row r="101" s="344" customFormat="1" x14ac:dyDescent="0.2"/>
    <row r="102" s="344" customFormat="1" x14ac:dyDescent="0.2"/>
    <row r="103" s="344" customFormat="1" x14ac:dyDescent="0.2"/>
    <row r="104" s="344" customFormat="1" x14ac:dyDescent="0.2"/>
    <row r="105" s="344" customFormat="1" x14ac:dyDescent="0.2"/>
    <row r="106" s="344" customFormat="1" x14ac:dyDescent="0.2"/>
    <row r="107" s="344" customFormat="1" x14ac:dyDescent="0.2"/>
    <row r="108" s="344" customFormat="1" x14ac:dyDescent="0.2"/>
    <row r="109" s="344" customFormat="1" x14ac:dyDescent="0.2"/>
    <row r="110" s="344" customFormat="1" x14ac:dyDescent="0.2"/>
    <row r="111" s="344" customFormat="1" x14ac:dyDescent="0.2"/>
    <row r="112" s="344" customFormat="1" x14ac:dyDescent="0.2"/>
    <row r="113" s="344" customFormat="1" x14ac:dyDescent="0.2"/>
    <row r="114" s="344" customFormat="1" x14ac:dyDescent="0.2"/>
    <row r="115" s="344" customFormat="1" x14ac:dyDescent="0.2"/>
    <row r="116" s="344" customFormat="1" x14ac:dyDescent="0.2"/>
    <row r="117" s="344" customFormat="1" x14ac:dyDescent="0.2"/>
    <row r="118" s="344" customFormat="1" x14ac:dyDescent="0.2"/>
    <row r="119" s="344" customFormat="1" x14ac:dyDescent="0.2"/>
    <row r="120" s="344" customFormat="1" x14ac:dyDescent="0.2"/>
    <row r="121" s="344" customFormat="1" x14ac:dyDescent="0.2"/>
    <row r="122" s="344" customFormat="1" x14ac:dyDescent="0.2"/>
    <row r="123" s="344" customFormat="1" x14ac:dyDescent="0.2"/>
    <row r="124" s="344" customFormat="1" x14ac:dyDescent="0.2"/>
    <row r="125" s="344" customFormat="1" x14ac:dyDescent="0.2"/>
    <row r="126" s="344" customFormat="1" x14ac:dyDescent="0.2"/>
    <row r="127" s="344" customFormat="1" x14ac:dyDescent="0.2"/>
    <row r="128" s="344" customFormat="1" x14ac:dyDescent="0.2"/>
    <row r="129" s="344" customFormat="1" x14ac:dyDescent="0.2"/>
    <row r="130" s="344" customFormat="1" x14ac:dyDescent="0.2"/>
    <row r="131" s="344" customFormat="1" x14ac:dyDescent="0.2"/>
    <row r="132" s="344" customFormat="1" x14ac:dyDescent="0.2"/>
    <row r="133" s="344" customFormat="1" x14ac:dyDescent="0.2"/>
    <row r="134" s="344" customFormat="1" x14ac:dyDescent="0.2"/>
    <row r="135" s="344" customFormat="1" x14ac:dyDescent="0.2"/>
    <row r="136" s="344" customFormat="1" x14ac:dyDescent="0.2"/>
    <row r="137" s="344" customFormat="1" x14ac:dyDescent="0.2"/>
    <row r="138" s="344" customFormat="1" x14ac:dyDescent="0.2"/>
    <row r="139" s="344" customFormat="1" x14ac:dyDescent="0.2"/>
    <row r="140" s="344" customFormat="1" x14ac:dyDescent="0.2"/>
    <row r="141" s="344" customFormat="1" x14ac:dyDescent="0.2"/>
    <row r="142" s="344" customFormat="1" x14ac:dyDescent="0.2"/>
    <row r="143" s="344" customFormat="1" x14ac:dyDescent="0.2"/>
  </sheetData>
  <mergeCells count="1">
    <mergeCell ref="B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"/>
  <sheetViews>
    <sheetView showGridLines="0" zoomScaleNormal="100" workbookViewId="0">
      <selection activeCell="N1" sqref="N1"/>
    </sheetView>
  </sheetViews>
  <sheetFormatPr defaultColWidth="9.140625" defaultRowHeight="12.75" x14ac:dyDescent="0.2"/>
  <cols>
    <col min="1" max="1" width="18" style="2" customWidth="1"/>
    <col min="2" max="10" width="5.140625" style="1" customWidth="1"/>
    <col min="11" max="11" width="6.140625" style="1" customWidth="1"/>
    <col min="12" max="13" width="5.140625" style="1" customWidth="1"/>
    <col min="14" max="16384" width="9.140625" style="2"/>
  </cols>
  <sheetData>
    <row r="1" spans="1:13" ht="14.25" customHeight="1" x14ac:dyDescent="0.25">
      <c r="A1" s="229" t="s">
        <v>222</v>
      </c>
      <c r="B1" s="74"/>
      <c r="C1" s="74"/>
      <c r="D1" s="74"/>
      <c r="E1" s="75"/>
      <c r="F1" s="7"/>
      <c r="G1" s="7"/>
      <c r="H1" s="7"/>
      <c r="I1" s="7"/>
      <c r="J1" s="7"/>
      <c r="K1" s="7"/>
      <c r="L1" s="2"/>
      <c r="M1" s="2"/>
    </row>
    <row r="2" spans="1:13" ht="12.75" customHeight="1" x14ac:dyDescent="0.25">
      <c r="A2" s="230" t="s">
        <v>223</v>
      </c>
      <c r="B2" s="74"/>
      <c r="C2" s="74"/>
      <c r="D2" s="30"/>
      <c r="E2" s="7"/>
      <c r="F2" s="7"/>
      <c r="G2" s="7"/>
      <c r="H2" s="7"/>
      <c r="I2" s="7"/>
      <c r="J2" s="7"/>
      <c r="K2" s="7"/>
      <c r="L2" s="2"/>
      <c r="M2" s="2"/>
    </row>
    <row r="3" spans="1:13" ht="1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2"/>
      <c r="M3" s="2"/>
    </row>
    <row r="4" spans="1:13" x14ac:dyDescent="0.2">
      <c r="A4" s="215"/>
      <c r="B4" s="448" t="s">
        <v>96</v>
      </c>
      <c r="C4" s="448"/>
      <c r="D4" s="448"/>
      <c r="E4" s="448"/>
      <c r="F4" s="448"/>
      <c r="G4" s="448"/>
      <c r="H4" s="448"/>
      <c r="I4" s="448"/>
      <c r="J4" s="448"/>
      <c r="K4" s="448"/>
      <c r="L4" s="215"/>
      <c r="M4" s="215"/>
    </row>
    <row r="5" spans="1:13" ht="6" customHeight="1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</row>
    <row r="6" spans="1:13" x14ac:dyDescent="0.2">
      <c r="A6" s="442" t="s">
        <v>97</v>
      </c>
      <c r="B6" s="444" t="s">
        <v>98</v>
      </c>
      <c r="C6" s="445"/>
      <c r="D6" s="446" t="s">
        <v>99</v>
      </c>
      <c r="E6" s="447"/>
      <c r="F6" s="445" t="s">
        <v>100</v>
      </c>
      <c r="G6" s="445"/>
      <c r="H6" s="446" t="s">
        <v>101</v>
      </c>
      <c r="I6" s="447"/>
      <c r="J6" s="449" t="s">
        <v>102</v>
      </c>
      <c r="K6" s="444"/>
      <c r="L6" s="446" t="s">
        <v>60</v>
      </c>
      <c r="M6" s="445"/>
    </row>
    <row r="7" spans="1:13" ht="22.5" customHeight="1" x14ac:dyDescent="0.2">
      <c r="A7" s="443"/>
      <c r="B7" s="216" t="s">
        <v>1</v>
      </c>
      <c r="C7" s="217" t="s">
        <v>2</v>
      </c>
      <c r="D7" s="218" t="s">
        <v>1</v>
      </c>
      <c r="E7" s="219" t="s">
        <v>2</v>
      </c>
      <c r="F7" s="220" t="s">
        <v>1</v>
      </c>
      <c r="G7" s="217" t="s">
        <v>2</v>
      </c>
      <c r="H7" s="218" t="s">
        <v>1</v>
      </c>
      <c r="I7" s="219" t="s">
        <v>2</v>
      </c>
      <c r="J7" s="220" t="s">
        <v>1</v>
      </c>
      <c r="K7" s="217" t="s">
        <v>2</v>
      </c>
      <c r="L7" s="218" t="s">
        <v>1</v>
      </c>
      <c r="M7" s="217" t="s">
        <v>2</v>
      </c>
    </row>
    <row r="8" spans="1:13" ht="3.75" customHeight="1" x14ac:dyDescent="0.2">
      <c r="A8" s="221"/>
      <c r="B8" s="222"/>
      <c r="C8" s="223"/>
      <c r="D8" s="224"/>
      <c r="E8" s="225"/>
      <c r="F8" s="221"/>
      <c r="G8" s="223"/>
      <c r="H8" s="224"/>
      <c r="I8" s="225"/>
      <c r="J8" s="221"/>
      <c r="K8" s="223"/>
      <c r="L8" s="224"/>
      <c r="M8" s="223"/>
    </row>
    <row r="9" spans="1:13" ht="12.75" customHeight="1" x14ac:dyDescent="0.2">
      <c r="A9" s="226" t="s">
        <v>8</v>
      </c>
      <c r="B9" s="102">
        <v>28</v>
      </c>
      <c r="C9" s="103">
        <v>12</v>
      </c>
      <c r="D9" s="104">
        <v>19</v>
      </c>
      <c r="E9" s="105">
        <v>6</v>
      </c>
      <c r="F9" s="106">
        <v>22</v>
      </c>
      <c r="G9" s="103">
        <v>11</v>
      </c>
      <c r="H9" s="104">
        <v>12</v>
      </c>
      <c r="I9" s="105">
        <v>4</v>
      </c>
      <c r="J9" s="106">
        <v>4</v>
      </c>
      <c r="K9" s="103">
        <v>3</v>
      </c>
      <c r="L9" s="104">
        <v>87</v>
      </c>
      <c r="M9" s="103">
        <v>36</v>
      </c>
    </row>
    <row r="10" spans="1:13" ht="4.5" customHeight="1" x14ac:dyDescent="0.2">
      <c r="A10" s="8"/>
      <c r="B10" s="9"/>
      <c r="C10" s="10"/>
      <c r="D10" s="9"/>
      <c r="E10" s="10"/>
      <c r="F10" s="9"/>
      <c r="G10" s="10"/>
      <c r="H10" s="9"/>
      <c r="I10" s="10"/>
      <c r="J10" s="9"/>
      <c r="K10" s="10"/>
      <c r="L10" s="9"/>
      <c r="M10" s="10"/>
    </row>
    <row r="11" spans="1:13" x14ac:dyDescent="0.2">
      <c r="A11" s="227" t="s">
        <v>9</v>
      </c>
      <c r="B11" s="215"/>
      <c r="C11" s="215"/>
      <c r="D11" s="215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">
      <c r="A12" s="227" t="s">
        <v>220</v>
      </c>
      <c r="B12" s="215"/>
      <c r="C12" s="215"/>
      <c r="D12" s="215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">
      <c r="A13" s="227" t="s">
        <v>221</v>
      </c>
      <c r="B13" s="215"/>
      <c r="C13" s="215"/>
      <c r="D13" s="228"/>
      <c r="F13" s="2"/>
      <c r="G13" s="2"/>
      <c r="H13" s="2"/>
      <c r="I13" s="2"/>
      <c r="J13" s="2"/>
      <c r="K13" s="2"/>
      <c r="L13" s="2"/>
      <c r="M13" s="2"/>
    </row>
    <row r="14" spans="1:13" x14ac:dyDescent="0.2">
      <c r="A14" s="215"/>
      <c r="B14" s="228"/>
      <c r="C14" s="228"/>
      <c r="D14" s="228"/>
      <c r="F14" s="2"/>
      <c r="G14" s="2"/>
      <c r="H14" s="2"/>
      <c r="I14" s="2"/>
      <c r="J14" s="2"/>
      <c r="K14" s="2"/>
      <c r="L14" s="2"/>
      <c r="M14" s="2"/>
    </row>
    <row r="15" spans="1:13" x14ac:dyDescent="0.2">
      <c r="F15" s="2"/>
      <c r="G15" s="2"/>
      <c r="H15" s="2"/>
      <c r="I15" s="2"/>
      <c r="J15" s="2"/>
      <c r="K15" s="2"/>
      <c r="L15" s="2"/>
      <c r="M15" s="2"/>
    </row>
    <row r="16" spans="1:13" x14ac:dyDescent="0.2">
      <c r="F16" s="2"/>
      <c r="G16" s="2"/>
      <c r="H16" s="2"/>
      <c r="I16" s="2"/>
      <c r="J16" s="2"/>
      <c r="K16" s="2"/>
      <c r="L16" s="2"/>
      <c r="M16" s="2"/>
    </row>
  </sheetData>
  <mergeCells count="8">
    <mergeCell ref="A6:A7"/>
    <mergeCell ref="B6:C6"/>
    <mergeCell ref="D6:E6"/>
    <mergeCell ref="B4:K4"/>
    <mergeCell ref="L6:M6"/>
    <mergeCell ref="J6:K6"/>
    <mergeCell ref="H6:I6"/>
    <mergeCell ref="F6:G6"/>
  </mergeCells>
  <phoneticPr fontId="0" type="noConversion"/>
  <pageMargins left="0.75" right="0.75" top="1" bottom="1" header="0.5" footer="0.5"/>
  <pageSetup paperSize="9" scale="95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F20A-807E-4343-B1E7-D738959FB042}">
  <dimension ref="A1:BI145"/>
  <sheetViews>
    <sheetView showGridLines="0" workbookViewId="0">
      <selection activeCell="K1" sqref="K1"/>
    </sheetView>
  </sheetViews>
  <sheetFormatPr defaultRowHeight="12.75" x14ac:dyDescent="0.2"/>
  <cols>
    <col min="1" max="1" width="33.42578125" style="344" customWidth="1"/>
    <col min="2" max="2" width="10.28515625" style="344" customWidth="1"/>
    <col min="3" max="3" width="10.28515625" style="344" bestFit="1" customWidth="1"/>
    <col min="4" max="4" width="10" style="344" customWidth="1"/>
    <col min="5" max="5" width="12.28515625" style="344" customWidth="1"/>
    <col min="6" max="6" width="9.42578125" style="344" customWidth="1"/>
    <col min="7" max="7" width="7.5703125" style="344" customWidth="1"/>
    <col min="8" max="8" width="10.85546875" style="344" customWidth="1"/>
    <col min="9" max="9" width="11.140625" style="344" bestFit="1" customWidth="1"/>
    <col min="10" max="10" width="10" style="344" bestFit="1" customWidth="1"/>
    <col min="11" max="65" width="12.7109375" style="344" customWidth="1"/>
    <col min="66" max="16384" width="9.140625" style="344"/>
  </cols>
  <sheetData>
    <row r="1" spans="1:61" s="342" customFormat="1" ht="15" customHeight="1" x14ac:dyDescent="0.2">
      <c r="A1" s="386" t="s">
        <v>257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61" s="343" customFormat="1" ht="15" customHeight="1" x14ac:dyDescent="0.2">
      <c r="A2" s="349"/>
      <c r="B2" s="349"/>
      <c r="C2" s="349"/>
      <c r="D2" s="349"/>
      <c r="E2" s="349"/>
      <c r="F2" s="349"/>
      <c r="G2" s="349"/>
      <c r="H2" s="349"/>
      <c r="I2" s="349"/>
      <c r="J2" s="349"/>
    </row>
    <row r="3" spans="1:61" s="343" customFormat="1" ht="15" customHeight="1" x14ac:dyDescent="0.2">
      <c r="A3" s="329"/>
      <c r="B3" s="461" t="s">
        <v>118</v>
      </c>
      <c r="C3" s="461"/>
      <c r="D3" s="461"/>
      <c r="E3" s="461"/>
      <c r="F3" s="461"/>
      <c r="G3" s="461"/>
      <c r="H3" s="350"/>
      <c r="I3" s="350"/>
      <c r="J3" s="350"/>
    </row>
    <row r="4" spans="1:61" s="343" customFormat="1" ht="6" customHeight="1" x14ac:dyDescent="0.2">
      <c r="A4" s="329"/>
      <c r="B4" s="349"/>
      <c r="C4" s="349"/>
      <c r="D4" s="349"/>
      <c r="E4" s="349"/>
      <c r="F4" s="349"/>
      <c r="G4" s="349"/>
      <c r="H4" s="350"/>
      <c r="I4" s="350"/>
      <c r="J4" s="350"/>
    </row>
    <row r="5" spans="1:61" s="72" customFormat="1" ht="36" customHeight="1" thickBot="1" x14ac:dyDescent="0.25">
      <c r="A5" s="335" t="s">
        <v>119</v>
      </c>
      <c r="B5" s="330" t="s">
        <v>237</v>
      </c>
      <c r="C5" s="330" t="s">
        <v>238</v>
      </c>
      <c r="D5" s="330" t="s">
        <v>248</v>
      </c>
      <c r="E5" s="330" t="s">
        <v>124</v>
      </c>
      <c r="F5" s="330" t="s">
        <v>95</v>
      </c>
      <c r="G5" s="330" t="s">
        <v>56</v>
      </c>
      <c r="H5" s="330" t="s">
        <v>120</v>
      </c>
      <c r="I5" s="330" t="s">
        <v>121</v>
      </c>
      <c r="J5" s="330" t="s">
        <v>122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256</v>
      </c>
      <c r="BI5" s="39"/>
    </row>
    <row r="6" spans="1:61" s="36" customFormat="1" ht="6" customHeight="1" thickTop="1" x14ac:dyDescent="0.2">
      <c r="A6" s="331"/>
      <c r="B6" s="331"/>
      <c r="C6" s="331"/>
      <c r="D6" s="331"/>
      <c r="E6" s="331"/>
      <c r="F6" s="331"/>
      <c r="G6" s="331"/>
      <c r="H6" s="331"/>
      <c r="I6" s="331"/>
      <c r="J6" s="331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9"/>
    </row>
    <row r="7" spans="1:61" s="38" customFormat="1" ht="19.5" customHeight="1" x14ac:dyDescent="0.3">
      <c r="A7" s="351" t="s">
        <v>33</v>
      </c>
      <c r="B7" s="332"/>
      <c r="C7" s="332"/>
      <c r="D7" s="332"/>
      <c r="E7" s="332"/>
      <c r="F7" s="332"/>
      <c r="G7" s="332"/>
      <c r="H7" s="332"/>
      <c r="I7" s="332"/>
      <c r="J7" s="332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9"/>
    </row>
    <row r="8" spans="1:61" s="36" customFormat="1" ht="3.75" customHeight="1" x14ac:dyDescent="0.2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</row>
    <row r="9" spans="1:61" x14ac:dyDescent="0.2">
      <c r="A9" s="238" t="s">
        <v>62</v>
      </c>
      <c r="B9" s="99" t="s">
        <v>25</v>
      </c>
      <c r="C9" s="99">
        <v>9.3332000100000007E-2</v>
      </c>
      <c r="D9" s="99" t="s">
        <v>25</v>
      </c>
      <c r="E9" s="99" t="s">
        <v>25</v>
      </c>
      <c r="F9" s="99" t="s">
        <v>25</v>
      </c>
      <c r="G9" s="99" t="s">
        <v>25</v>
      </c>
      <c r="H9" s="100">
        <v>9.3332000100000007E-2</v>
      </c>
      <c r="I9" s="99">
        <v>9.3332000076770782E-2</v>
      </c>
      <c r="J9" s="99" t="s">
        <v>196</v>
      </c>
    </row>
    <row r="10" spans="1:61" x14ac:dyDescent="0.2">
      <c r="A10" s="238" t="s">
        <v>43</v>
      </c>
      <c r="B10" s="99" t="s">
        <v>196</v>
      </c>
      <c r="C10" s="99">
        <v>93.074345588699998</v>
      </c>
      <c r="D10" s="99" t="s">
        <v>196</v>
      </c>
      <c r="E10" s="99">
        <v>38.849102020300002</v>
      </c>
      <c r="F10" s="99" t="s">
        <v>25</v>
      </c>
      <c r="G10" s="99" t="s">
        <v>25</v>
      </c>
      <c r="H10" s="100">
        <v>131.99344660899999</v>
      </c>
      <c r="I10" s="99">
        <v>124.30469920299947</v>
      </c>
      <c r="J10" s="99">
        <v>203.76750748418272</v>
      </c>
    </row>
    <row r="11" spans="1:61" x14ac:dyDescent="0.2">
      <c r="A11" s="238" t="s">
        <v>156</v>
      </c>
      <c r="B11" s="99">
        <v>67.444976806599996</v>
      </c>
      <c r="C11" s="99" t="s">
        <v>25</v>
      </c>
      <c r="D11" s="99" t="s">
        <v>25</v>
      </c>
      <c r="E11" s="99">
        <v>51.798702239999997</v>
      </c>
      <c r="F11" s="99" t="s">
        <v>25</v>
      </c>
      <c r="G11" s="99" t="s">
        <v>25</v>
      </c>
      <c r="H11" s="100">
        <v>119.24367904659999</v>
      </c>
      <c r="I11" s="99">
        <v>119.24367904663086</v>
      </c>
      <c r="J11" s="99">
        <v>14.905461311340332</v>
      </c>
    </row>
    <row r="12" spans="1:61" x14ac:dyDescent="0.2">
      <c r="A12" s="238" t="s">
        <v>47</v>
      </c>
      <c r="B12" s="99">
        <v>67.444976806599996</v>
      </c>
      <c r="C12" s="99" t="s">
        <v>25</v>
      </c>
      <c r="D12" s="99" t="s">
        <v>25</v>
      </c>
      <c r="E12" s="99">
        <v>51.798702239999997</v>
      </c>
      <c r="F12" s="99" t="s">
        <v>25</v>
      </c>
      <c r="G12" s="99" t="s">
        <v>25</v>
      </c>
      <c r="H12" s="100">
        <v>119.24367904659999</v>
      </c>
      <c r="I12" s="99">
        <v>119.24367904663086</v>
      </c>
      <c r="J12" s="99">
        <v>85.855450630187988</v>
      </c>
    </row>
    <row r="13" spans="1:61" s="345" customFormat="1" ht="3.75" customHeight="1" x14ac:dyDescent="0.2">
      <c r="A13" s="333"/>
      <c r="B13" s="167"/>
      <c r="C13" s="167"/>
      <c r="D13" s="167"/>
      <c r="E13" s="167"/>
      <c r="F13" s="167"/>
      <c r="G13" s="167"/>
      <c r="H13" s="168"/>
      <c r="I13" s="167"/>
      <c r="J13" s="167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/>
      <c r="AR13" s="344"/>
      <c r="AS13" s="344"/>
      <c r="AT13" s="344"/>
      <c r="AU13" s="344"/>
      <c r="AV13" s="344"/>
      <c r="AW13" s="344"/>
      <c r="AX13" s="344"/>
      <c r="AY13" s="344"/>
      <c r="AZ13" s="344"/>
      <c r="BA13" s="344"/>
      <c r="BB13" s="344"/>
      <c r="BC13" s="344"/>
      <c r="BD13" s="344"/>
      <c r="BE13" s="344"/>
      <c r="BF13" s="344"/>
      <c r="BG13" s="344"/>
      <c r="BH13" s="344"/>
      <c r="BI13" s="344"/>
    </row>
    <row r="14" spans="1:61" s="345" customFormat="1" ht="15" customHeight="1" x14ac:dyDescent="0.2">
      <c r="A14" s="334" t="s">
        <v>93</v>
      </c>
      <c r="B14" s="101">
        <v>134.9132866132</v>
      </c>
      <c r="C14" s="101">
        <v>93.167677588800004</v>
      </c>
      <c r="D14" s="101" t="s">
        <v>123</v>
      </c>
      <c r="E14" s="101">
        <v>142.44650650030002</v>
      </c>
      <c r="F14" s="101" t="s">
        <v>25</v>
      </c>
      <c r="G14" s="101" t="s">
        <v>25</v>
      </c>
      <c r="H14" s="101">
        <v>370.57413670229994</v>
      </c>
      <c r="I14" s="101" t="s">
        <v>25</v>
      </c>
      <c r="J14" s="101">
        <v>304.53681930620223</v>
      </c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344"/>
      <c r="AS14" s="344"/>
      <c r="AT14" s="344"/>
      <c r="AU14" s="344"/>
      <c r="AV14" s="344"/>
      <c r="AW14" s="344"/>
      <c r="AX14" s="344"/>
      <c r="AY14" s="344"/>
      <c r="AZ14" s="344"/>
      <c r="BA14" s="344"/>
      <c r="BB14" s="344"/>
      <c r="BC14" s="344"/>
      <c r="BD14" s="344"/>
      <c r="BE14" s="344"/>
      <c r="BF14" s="344"/>
      <c r="BG14" s="344"/>
      <c r="BH14" s="344"/>
      <c r="BI14" s="344"/>
    </row>
    <row r="15" spans="1:61" s="345" customFormat="1" ht="6" customHeight="1" x14ac:dyDescent="0.2">
      <c r="A15" s="333"/>
      <c r="B15" s="336"/>
      <c r="C15" s="336"/>
      <c r="D15" s="336"/>
      <c r="E15" s="336"/>
      <c r="F15" s="336"/>
      <c r="G15" s="336"/>
      <c r="H15" s="336"/>
      <c r="I15" s="336"/>
      <c r="J15" s="336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4"/>
      <c r="AV15" s="344"/>
      <c r="AW15" s="344"/>
      <c r="AX15" s="344"/>
      <c r="AY15" s="344"/>
      <c r="AZ15" s="344"/>
      <c r="BA15" s="344"/>
      <c r="BB15" s="344"/>
      <c r="BC15" s="344"/>
      <c r="BD15" s="344"/>
      <c r="BE15" s="344"/>
      <c r="BF15" s="344"/>
      <c r="BG15" s="344"/>
      <c r="BH15" s="344"/>
      <c r="BI15" s="344"/>
    </row>
    <row r="16" spans="1:61" s="347" customFormat="1" ht="19.5" customHeight="1" x14ac:dyDescent="0.3">
      <c r="A16" s="351" t="s">
        <v>29</v>
      </c>
      <c r="B16" s="337"/>
      <c r="C16" s="337"/>
      <c r="D16" s="337"/>
      <c r="E16" s="337"/>
      <c r="F16" s="337"/>
      <c r="G16" s="337"/>
      <c r="H16" s="337"/>
      <c r="I16" s="337"/>
      <c r="J16" s="337"/>
    </row>
    <row r="17" spans="1:61" s="348" customFormat="1" ht="3.75" customHeight="1" x14ac:dyDescent="0.2">
      <c r="A17" s="353"/>
      <c r="B17" s="338"/>
      <c r="C17" s="338"/>
      <c r="D17" s="338"/>
      <c r="E17" s="338"/>
      <c r="F17" s="338"/>
      <c r="G17" s="338"/>
      <c r="H17" s="338"/>
      <c r="I17" s="338"/>
      <c r="J17" s="338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</row>
    <row r="18" spans="1:61" x14ac:dyDescent="0.2">
      <c r="A18" s="238" t="s">
        <v>141</v>
      </c>
      <c r="B18" s="99" t="s">
        <v>25</v>
      </c>
      <c r="C18" s="99" t="s">
        <v>25</v>
      </c>
      <c r="D18" s="99" t="s">
        <v>25</v>
      </c>
      <c r="E18" s="99" t="s">
        <v>25</v>
      </c>
      <c r="F18" s="99" t="s">
        <v>25</v>
      </c>
      <c r="G18" s="99">
        <v>0.47132662310000001</v>
      </c>
      <c r="H18" s="100">
        <v>0.47132662310000001</v>
      </c>
      <c r="I18" s="99">
        <v>0.23566331155598164</v>
      </c>
      <c r="J18" s="99" t="s">
        <v>196</v>
      </c>
    </row>
    <row r="19" spans="1:61" s="345" customFormat="1" ht="3.75" customHeight="1" x14ac:dyDescent="0.2">
      <c r="A19" s="333"/>
      <c r="B19" s="167"/>
      <c r="C19" s="167"/>
      <c r="D19" s="167"/>
      <c r="E19" s="167"/>
      <c r="F19" s="167"/>
      <c r="G19" s="167"/>
      <c r="H19" s="168"/>
      <c r="I19" s="167"/>
      <c r="J19" s="167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344"/>
      <c r="AP19" s="344"/>
      <c r="AQ19" s="344"/>
      <c r="AR19" s="344"/>
      <c r="AS19" s="344"/>
      <c r="AT19" s="344"/>
      <c r="AU19" s="344"/>
      <c r="AV19" s="344"/>
      <c r="AW19" s="344"/>
      <c r="AX19" s="344"/>
      <c r="AY19" s="344"/>
      <c r="AZ19" s="344"/>
      <c r="BA19" s="344"/>
      <c r="BB19" s="344"/>
      <c r="BC19" s="344"/>
      <c r="BD19" s="344"/>
      <c r="BE19" s="344"/>
      <c r="BF19" s="344"/>
      <c r="BG19" s="344"/>
      <c r="BH19" s="344"/>
      <c r="BI19" s="344"/>
    </row>
    <row r="20" spans="1:61" s="345" customFormat="1" ht="15" customHeight="1" x14ac:dyDescent="0.2">
      <c r="A20" s="334" t="s">
        <v>52</v>
      </c>
      <c r="B20" s="101" t="s">
        <v>25</v>
      </c>
      <c r="C20" s="101" t="s">
        <v>25</v>
      </c>
      <c r="D20" s="101" t="s">
        <v>25</v>
      </c>
      <c r="E20" s="101" t="s">
        <v>25</v>
      </c>
      <c r="F20" s="101" t="s">
        <v>25</v>
      </c>
      <c r="G20" s="101">
        <v>0.47132662310000001</v>
      </c>
      <c r="H20" s="101">
        <v>0.47132662310000001</v>
      </c>
      <c r="I20" s="101" t="s">
        <v>25</v>
      </c>
      <c r="J20" s="101" t="s">
        <v>196</v>
      </c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  <c r="BA20" s="344"/>
      <c r="BB20" s="344"/>
      <c r="BC20" s="344"/>
      <c r="BD20" s="344"/>
      <c r="BE20" s="344"/>
      <c r="BF20" s="344"/>
      <c r="BG20" s="344"/>
      <c r="BH20" s="344"/>
      <c r="BI20" s="344"/>
    </row>
    <row r="21" spans="1:61" s="345" customFormat="1" ht="6" customHeight="1" x14ac:dyDescent="0.2">
      <c r="A21" s="333"/>
      <c r="B21" s="336"/>
      <c r="C21" s="336"/>
      <c r="D21" s="336"/>
      <c r="E21" s="336"/>
      <c r="F21" s="336"/>
      <c r="G21" s="336"/>
      <c r="H21" s="336"/>
      <c r="I21" s="336"/>
      <c r="J21" s="336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4"/>
      <c r="AU21" s="344"/>
      <c r="AV21" s="344"/>
      <c r="AW21" s="344"/>
      <c r="AX21" s="344"/>
      <c r="AY21" s="344"/>
      <c r="AZ21" s="344"/>
      <c r="BA21" s="344"/>
      <c r="BB21" s="344"/>
      <c r="BC21" s="344"/>
      <c r="BD21" s="344"/>
      <c r="BE21" s="344"/>
      <c r="BF21" s="344"/>
      <c r="BG21" s="344"/>
      <c r="BH21" s="344"/>
      <c r="BI21" s="344"/>
    </row>
    <row r="22" spans="1:61" s="347" customFormat="1" ht="19.5" customHeight="1" x14ac:dyDescent="0.3">
      <c r="A22" s="351" t="s">
        <v>30</v>
      </c>
      <c r="B22" s="337"/>
      <c r="C22" s="337"/>
      <c r="D22" s="337"/>
      <c r="E22" s="337"/>
      <c r="F22" s="337"/>
      <c r="G22" s="337"/>
      <c r="H22" s="337"/>
      <c r="I22" s="337"/>
      <c r="J22" s="337"/>
    </row>
    <row r="23" spans="1:61" s="348" customFormat="1" ht="3.75" customHeight="1" x14ac:dyDescent="0.2">
      <c r="A23" s="353"/>
      <c r="B23" s="338"/>
      <c r="C23" s="338"/>
      <c r="D23" s="338"/>
      <c r="E23" s="338"/>
      <c r="F23" s="338"/>
      <c r="G23" s="338"/>
      <c r="H23" s="338"/>
      <c r="I23" s="338"/>
      <c r="J23" s="338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347"/>
      <c r="AP23" s="347"/>
      <c r="AQ23" s="347"/>
      <c r="AR23" s="347"/>
      <c r="AS23" s="347"/>
      <c r="AT23" s="347"/>
      <c r="AU23" s="347"/>
      <c r="AV23" s="347"/>
      <c r="AW23" s="347"/>
      <c r="AX23" s="347"/>
      <c r="AY23" s="347"/>
      <c r="AZ23" s="347"/>
      <c r="BA23" s="347"/>
      <c r="BB23" s="347"/>
      <c r="BC23" s="347"/>
      <c r="BD23" s="347"/>
      <c r="BE23" s="347"/>
      <c r="BF23" s="347"/>
      <c r="BG23" s="347"/>
      <c r="BH23" s="347"/>
      <c r="BI23" s="347"/>
    </row>
    <row r="24" spans="1:61" x14ac:dyDescent="0.2">
      <c r="A24" s="238" t="s">
        <v>59</v>
      </c>
      <c r="B24" s="99" t="s">
        <v>25</v>
      </c>
      <c r="C24" s="99" t="s">
        <v>25</v>
      </c>
      <c r="D24" s="99" t="s">
        <v>25</v>
      </c>
      <c r="E24" s="99" t="s">
        <v>25</v>
      </c>
      <c r="F24" s="99">
        <v>4.9865422249</v>
      </c>
      <c r="G24" s="99" t="s">
        <v>25</v>
      </c>
      <c r="H24" s="100">
        <v>4.9865422249</v>
      </c>
      <c r="I24" s="99">
        <v>4.9865422248840332</v>
      </c>
      <c r="J24" s="99" t="s">
        <v>196</v>
      </c>
    </row>
    <row r="25" spans="1:61" s="345" customFormat="1" ht="3.75" customHeight="1" x14ac:dyDescent="0.2">
      <c r="A25" s="333"/>
      <c r="B25" s="167"/>
      <c r="C25" s="167"/>
      <c r="D25" s="167"/>
      <c r="E25" s="167"/>
      <c r="F25" s="167"/>
      <c r="G25" s="167"/>
      <c r="H25" s="168"/>
      <c r="I25" s="167"/>
      <c r="J25" s="167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344"/>
      <c r="AZ25" s="344"/>
      <c r="BA25" s="344"/>
      <c r="BB25" s="344"/>
      <c r="BC25" s="344"/>
      <c r="BD25" s="344"/>
      <c r="BE25" s="344"/>
      <c r="BF25" s="344"/>
      <c r="BG25" s="344"/>
      <c r="BH25" s="344"/>
      <c r="BI25" s="344"/>
    </row>
    <row r="26" spans="1:61" s="345" customFormat="1" ht="15" customHeight="1" x14ac:dyDescent="0.2">
      <c r="A26" s="334" t="s">
        <v>53</v>
      </c>
      <c r="B26" s="101" t="s">
        <v>25</v>
      </c>
      <c r="C26" s="101" t="s">
        <v>25</v>
      </c>
      <c r="D26" s="101" t="s">
        <v>25</v>
      </c>
      <c r="E26" s="101" t="s">
        <v>25</v>
      </c>
      <c r="F26" s="101">
        <v>4.9865422249</v>
      </c>
      <c r="G26" s="101" t="s">
        <v>25</v>
      </c>
      <c r="H26" s="101">
        <v>4.9865422249</v>
      </c>
      <c r="I26" s="101" t="s">
        <v>25</v>
      </c>
      <c r="J26" s="101" t="s">
        <v>196</v>
      </c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4"/>
      <c r="AR26" s="344"/>
      <c r="AS26" s="344"/>
      <c r="AT26" s="344"/>
      <c r="AU26" s="344"/>
      <c r="AV26" s="344"/>
      <c r="AW26" s="344"/>
      <c r="AX26" s="344"/>
      <c r="AY26" s="344"/>
      <c r="AZ26" s="344"/>
      <c r="BA26" s="344"/>
      <c r="BB26" s="344"/>
      <c r="BC26" s="344"/>
      <c r="BD26" s="344"/>
      <c r="BE26" s="344"/>
      <c r="BF26" s="344"/>
      <c r="BG26" s="344"/>
      <c r="BH26" s="344"/>
      <c r="BI26" s="344"/>
    </row>
    <row r="27" spans="1:61" s="345" customFormat="1" ht="6" customHeight="1" x14ac:dyDescent="0.2">
      <c r="A27" s="69"/>
      <c r="B27" s="346"/>
      <c r="C27" s="346"/>
      <c r="D27" s="346"/>
      <c r="E27" s="346"/>
      <c r="F27" s="346"/>
      <c r="G27" s="346"/>
      <c r="H27" s="346"/>
      <c r="I27" s="346"/>
      <c r="J27" s="346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  <c r="AY27" s="344"/>
      <c r="AZ27" s="344"/>
      <c r="BA27" s="344"/>
      <c r="BB27" s="344"/>
      <c r="BC27" s="344"/>
      <c r="BD27" s="344"/>
      <c r="BE27" s="344"/>
      <c r="BF27" s="344"/>
      <c r="BG27" s="344"/>
      <c r="BH27" s="344"/>
      <c r="BI27" s="344"/>
    </row>
    <row r="33" s="344" customFormat="1" x14ac:dyDescent="0.2"/>
    <row r="34" s="344" customFormat="1" x14ac:dyDescent="0.2"/>
    <row r="35" s="344" customFormat="1" x14ac:dyDescent="0.2"/>
    <row r="36" s="344" customFormat="1" x14ac:dyDescent="0.2"/>
    <row r="37" s="344" customFormat="1" x14ac:dyDescent="0.2"/>
    <row r="38" s="344" customFormat="1" x14ac:dyDescent="0.2"/>
    <row r="39" s="344" customFormat="1" x14ac:dyDescent="0.2"/>
    <row r="40" s="344" customFormat="1" x14ac:dyDescent="0.2"/>
    <row r="41" s="344" customFormat="1" x14ac:dyDescent="0.2"/>
    <row r="42" s="344" customFormat="1" x14ac:dyDescent="0.2"/>
    <row r="43" s="344" customFormat="1" x14ac:dyDescent="0.2"/>
    <row r="44" s="344" customFormat="1" x14ac:dyDescent="0.2"/>
    <row r="45" s="344" customFormat="1" x14ac:dyDescent="0.2"/>
    <row r="46" s="344" customFormat="1" x14ac:dyDescent="0.2"/>
    <row r="47" s="344" customFormat="1" x14ac:dyDescent="0.2"/>
    <row r="48" s="344" customFormat="1" x14ac:dyDescent="0.2"/>
    <row r="49" s="344" customFormat="1" x14ac:dyDescent="0.2"/>
    <row r="50" s="344" customFormat="1" x14ac:dyDescent="0.2"/>
    <row r="51" s="344" customFormat="1" x14ac:dyDescent="0.2"/>
    <row r="52" s="344" customFormat="1" x14ac:dyDescent="0.2"/>
    <row r="53" s="344" customFormat="1" x14ac:dyDescent="0.2"/>
    <row r="54" s="344" customFormat="1" x14ac:dyDescent="0.2"/>
    <row r="55" s="344" customFormat="1" x14ac:dyDescent="0.2"/>
    <row r="56" s="344" customFormat="1" x14ac:dyDescent="0.2"/>
    <row r="57" s="344" customFormat="1" x14ac:dyDescent="0.2"/>
    <row r="58" s="344" customFormat="1" x14ac:dyDescent="0.2"/>
    <row r="59" s="344" customFormat="1" x14ac:dyDescent="0.2"/>
    <row r="60" s="344" customFormat="1" x14ac:dyDescent="0.2"/>
    <row r="61" s="344" customFormat="1" x14ac:dyDescent="0.2"/>
    <row r="62" s="344" customFormat="1" x14ac:dyDescent="0.2"/>
    <row r="63" s="344" customFormat="1" x14ac:dyDescent="0.2"/>
    <row r="64" s="344" customFormat="1" x14ac:dyDescent="0.2"/>
    <row r="65" s="344" customFormat="1" x14ac:dyDescent="0.2"/>
    <row r="66" s="344" customFormat="1" x14ac:dyDescent="0.2"/>
    <row r="67" s="344" customFormat="1" x14ac:dyDescent="0.2"/>
    <row r="68" s="344" customFormat="1" x14ac:dyDescent="0.2"/>
    <row r="69" s="344" customFormat="1" x14ac:dyDescent="0.2"/>
    <row r="70" s="344" customFormat="1" x14ac:dyDescent="0.2"/>
    <row r="71" s="344" customFormat="1" x14ac:dyDescent="0.2"/>
    <row r="72" s="344" customFormat="1" x14ac:dyDescent="0.2"/>
    <row r="73" s="344" customFormat="1" x14ac:dyDescent="0.2"/>
    <row r="74" s="344" customFormat="1" x14ac:dyDescent="0.2"/>
    <row r="75" s="344" customFormat="1" x14ac:dyDescent="0.2"/>
    <row r="76" s="344" customFormat="1" x14ac:dyDescent="0.2"/>
    <row r="77" s="344" customFormat="1" x14ac:dyDescent="0.2"/>
    <row r="78" s="344" customFormat="1" x14ac:dyDescent="0.2"/>
    <row r="79" s="344" customFormat="1" x14ac:dyDescent="0.2"/>
    <row r="80" s="344" customFormat="1" x14ac:dyDescent="0.2"/>
    <row r="81" s="344" customFormat="1" x14ac:dyDescent="0.2"/>
    <row r="82" s="344" customFormat="1" x14ac:dyDescent="0.2"/>
    <row r="83" s="344" customFormat="1" x14ac:dyDescent="0.2"/>
    <row r="84" s="344" customFormat="1" x14ac:dyDescent="0.2"/>
    <row r="85" s="344" customFormat="1" x14ac:dyDescent="0.2"/>
    <row r="86" s="344" customFormat="1" x14ac:dyDescent="0.2"/>
    <row r="87" s="344" customFormat="1" x14ac:dyDescent="0.2"/>
    <row r="88" s="344" customFormat="1" x14ac:dyDescent="0.2"/>
    <row r="89" s="344" customFormat="1" x14ac:dyDescent="0.2"/>
    <row r="90" s="344" customFormat="1" x14ac:dyDescent="0.2"/>
    <row r="91" s="344" customFormat="1" x14ac:dyDescent="0.2"/>
    <row r="92" s="344" customFormat="1" x14ac:dyDescent="0.2"/>
    <row r="93" s="344" customFormat="1" x14ac:dyDescent="0.2"/>
    <row r="94" s="344" customFormat="1" x14ac:dyDescent="0.2"/>
    <row r="95" s="344" customFormat="1" x14ac:dyDescent="0.2"/>
    <row r="96" s="344" customFormat="1" x14ac:dyDescent="0.2"/>
    <row r="97" s="344" customFormat="1" x14ac:dyDescent="0.2"/>
    <row r="98" s="344" customFormat="1" x14ac:dyDescent="0.2"/>
    <row r="99" s="344" customFormat="1" x14ac:dyDescent="0.2"/>
    <row r="100" s="344" customFormat="1" x14ac:dyDescent="0.2"/>
    <row r="101" s="344" customFormat="1" x14ac:dyDescent="0.2"/>
    <row r="102" s="344" customFormat="1" x14ac:dyDescent="0.2"/>
    <row r="103" s="344" customFormat="1" x14ac:dyDescent="0.2"/>
    <row r="104" s="344" customFormat="1" x14ac:dyDescent="0.2"/>
    <row r="105" s="344" customFormat="1" x14ac:dyDescent="0.2"/>
    <row r="106" s="344" customFormat="1" x14ac:dyDescent="0.2"/>
    <row r="107" s="344" customFormat="1" x14ac:dyDescent="0.2"/>
    <row r="108" s="344" customFormat="1" x14ac:dyDescent="0.2"/>
    <row r="109" s="344" customFormat="1" x14ac:dyDescent="0.2"/>
    <row r="110" s="344" customFormat="1" x14ac:dyDescent="0.2"/>
    <row r="111" s="344" customFormat="1" x14ac:dyDescent="0.2"/>
    <row r="112" s="344" customFormat="1" x14ac:dyDescent="0.2"/>
    <row r="113" s="344" customFormat="1" x14ac:dyDescent="0.2"/>
    <row r="114" s="344" customFormat="1" x14ac:dyDescent="0.2"/>
    <row r="115" s="344" customFormat="1" x14ac:dyDescent="0.2"/>
    <row r="116" s="344" customFormat="1" x14ac:dyDescent="0.2"/>
    <row r="117" s="344" customFormat="1" x14ac:dyDescent="0.2"/>
    <row r="118" s="344" customFormat="1" x14ac:dyDescent="0.2"/>
    <row r="119" s="344" customFormat="1" x14ac:dyDescent="0.2"/>
    <row r="120" s="344" customFormat="1" x14ac:dyDescent="0.2"/>
    <row r="121" s="344" customFormat="1" x14ac:dyDescent="0.2"/>
    <row r="122" s="344" customFormat="1" x14ac:dyDescent="0.2"/>
    <row r="123" s="344" customFormat="1" x14ac:dyDescent="0.2"/>
    <row r="124" s="344" customFormat="1" x14ac:dyDescent="0.2"/>
    <row r="125" s="344" customFormat="1" x14ac:dyDescent="0.2"/>
    <row r="126" s="344" customFormat="1" x14ac:dyDescent="0.2"/>
    <row r="127" s="344" customFormat="1" x14ac:dyDescent="0.2"/>
    <row r="128" s="344" customFormat="1" x14ac:dyDescent="0.2"/>
    <row r="129" s="344" customFormat="1" x14ac:dyDescent="0.2"/>
    <row r="130" s="344" customFormat="1" x14ac:dyDescent="0.2"/>
    <row r="131" s="344" customFormat="1" x14ac:dyDescent="0.2"/>
    <row r="132" s="344" customFormat="1" x14ac:dyDescent="0.2"/>
    <row r="133" s="344" customFormat="1" x14ac:dyDescent="0.2"/>
    <row r="134" s="344" customFormat="1" x14ac:dyDescent="0.2"/>
    <row r="135" s="344" customFormat="1" x14ac:dyDescent="0.2"/>
    <row r="136" s="344" customFormat="1" x14ac:dyDescent="0.2"/>
    <row r="137" s="344" customFormat="1" x14ac:dyDescent="0.2"/>
    <row r="138" s="344" customFormat="1" x14ac:dyDescent="0.2"/>
    <row r="139" s="344" customFormat="1" x14ac:dyDescent="0.2"/>
    <row r="140" s="344" customFormat="1" x14ac:dyDescent="0.2"/>
    <row r="141" s="344" customFormat="1" x14ac:dyDescent="0.2"/>
    <row r="142" s="344" customFormat="1" x14ac:dyDescent="0.2"/>
    <row r="143" s="344" customFormat="1" x14ac:dyDescent="0.2"/>
    <row r="144" s="344" customFormat="1" x14ac:dyDescent="0.2"/>
    <row r="145" s="344" customFormat="1" x14ac:dyDescent="0.2"/>
  </sheetData>
  <mergeCells count="1">
    <mergeCell ref="B3:G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67BC-DB34-42E7-A52B-DDE6C03E6570}">
  <dimension ref="A1:BI145"/>
  <sheetViews>
    <sheetView showGridLines="0" workbookViewId="0">
      <selection activeCell="I1" sqref="I1"/>
    </sheetView>
  </sheetViews>
  <sheetFormatPr defaultRowHeight="12.75" x14ac:dyDescent="0.2"/>
  <cols>
    <col min="1" max="1" width="36.7109375" style="344" customWidth="1"/>
    <col min="2" max="2" width="9.140625" style="344" customWidth="1"/>
    <col min="3" max="3" width="12.140625" style="344" customWidth="1"/>
    <col min="4" max="4" width="11" style="344" customWidth="1"/>
    <col min="5" max="5" width="13.28515625" style="344" bestFit="1" customWidth="1"/>
    <col min="6" max="6" width="10.85546875" style="344" customWidth="1"/>
    <col min="7" max="7" width="11.140625" style="344" bestFit="1" customWidth="1"/>
    <col min="8" max="8" width="10" style="344" bestFit="1" customWidth="1"/>
    <col min="9" max="65" width="12.7109375" style="344" customWidth="1"/>
    <col min="66" max="16384" width="9.140625" style="344"/>
  </cols>
  <sheetData>
    <row r="1" spans="1:61" s="342" customFormat="1" ht="15" customHeight="1" x14ac:dyDescent="0.2">
      <c r="A1" s="386" t="s">
        <v>259</v>
      </c>
      <c r="B1" s="387"/>
      <c r="C1" s="387"/>
      <c r="D1" s="387"/>
      <c r="E1" s="387"/>
      <c r="F1" s="387"/>
      <c r="G1" s="387"/>
      <c r="H1" s="387"/>
    </row>
    <row r="2" spans="1:61" s="343" customFormat="1" ht="15" customHeight="1" x14ac:dyDescent="0.2">
      <c r="A2" s="349"/>
      <c r="B2" s="349"/>
      <c r="C2" s="349"/>
      <c r="D2" s="349"/>
      <c r="E2" s="349"/>
      <c r="F2" s="349"/>
      <c r="G2" s="349"/>
      <c r="H2" s="349"/>
    </row>
    <row r="3" spans="1:61" s="343" customFormat="1" ht="15" customHeight="1" x14ac:dyDescent="0.2">
      <c r="A3" s="329"/>
      <c r="B3" s="461" t="s">
        <v>118</v>
      </c>
      <c r="C3" s="461"/>
      <c r="D3" s="461"/>
      <c r="E3" s="461"/>
      <c r="F3" s="350"/>
      <c r="G3" s="350"/>
      <c r="H3" s="350"/>
    </row>
    <row r="4" spans="1:61" s="343" customFormat="1" ht="6" customHeight="1" x14ac:dyDescent="0.2">
      <c r="A4" s="329"/>
      <c r="B4" s="349"/>
      <c r="C4" s="349"/>
      <c r="D4" s="349"/>
      <c r="E4" s="349"/>
      <c r="F4" s="350"/>
      <c r="G4" s="350"/>
      <c r="H4" s="350"/>
    </row>
    <row r="5" spans="1:61" s="72" customFormat="1" ht="36" customHeight="1" thickBot="1" x14ac:dyDescent="0.25">
      <c r="A5" s="335" t="s">
        <v>119</v>
      </c>
      <c r="B5" s="330" t="s">
        <v>258</v>
      </c>
      <c r="C5" s="330" t="s">
        <v>236</v>
      </c>
      <c r="D5" s="330" t="s">
        <v>162</v>
      </c>
      <c r="E5" s="330" t="s">
        <v>124</v>
      </c>
      <c r="F5" s="330" t="s">
        <v>120</v>
      </c>
      <c r="G5" s="330" t="s">
        <v>121</v>
      </c>
      <c r="H5" s="330" t="s">
        <v>122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256</v>
      </c>
      <c r="BI5" s="39"/>
    </row>
    <row r="6" spans="1:61" s="36" customFormat="1" ht="6" customHeight="1" thickTop="1" x14ac:dyDescent="0.2">
      <c r="A6" s="331"/>
      <c r="B6" s="331"/>
      <c r="C6" s="331"/>
      <c r="D6" s="331"/>
      <c r="E6" s="331"/>
      <c r="F6" s="331"/>
      <c r="G6" s="331"/>
      <c r="H6" s="331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9"/>
    </row>
    <row r="7" spans="1:61" s="38" customFormat="1" ht="19.5" customHeight="1" x14ac:dyDescent="0.3">
      <c r="A7" s="351" t="s">
        <v>27</v>
      </c>
      <c r="B7" s="332"/>
      <c r="C7" s="332"/>
      <c r="D7" s="332"/>
      <c r="E7" s="332"/>
      <c r="F7" s="332"/>
      <c r="G7" s="332"/>
      <c r="H7" s="332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9"/>
    </row>
    <row r="8" spans="1:61" s="36" customFormat="1" ht="3.75" customHeight="1" x14ac:dyDescent="0.2">
      <c r="A8" s="331"/>
      <c r="B8" s="331"/>
      <c r="C8" s="331"/>
      <c r="D8" s="331"/>
      <c r="E8" s="331"/>
      <c r="F8" s="331"/>
      <c r="G8" s="331"/>
      <c r="H8" s="331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</row>
    <row r="9" spans="1:61" x14ac:dyDescent="0.2">
      <c r="A9" s="238" t="s">
        <v>38</v>
      </c>
      <c r="B9" s="99" t="s">
        <v>25</v>
      </c>
      <c r="C9" s="99">
        <v>0.47202661629999998</v>
      </c>
      <c r="D9" s="99" t="s">
        <v>25</v>
      </c>
      <c r="E9" s="99" t="s">
        <v>25</v>
      </c>
      <c r="F9" s="100">
        <v>0.47202661629999998</v>
      </c>
      <c r="G9" s="99">
        <v>0.47202661633491516</v>
      </c>
      <c r="H9" s="99">
        <v>0.11800665408372879</v>
      </c>
    </row>
    <row r="10" spans="1:61" x14ac:dyDescent="0.2">
      <c r="A10" s="238" t="s">
        <v>57</v>
      </c>
      <c r="B10" s="99" t="s">
        <v>25</v>
      </c>
      <c r="C10" s="99">
        <v>2.4279999732999999</v>
      </c>
      <c r="D10" s="99" t="s">
        <v>25</v>
      </c>
      <c r="E10" s="99" t="s">
        <v>25</v>
      </c>
      <c r="F10" s="100">
        <v>2.4279999732999999</v>
      </c>
      <c r="G10" s="99">
        <v>2.4279999732971191</v>
      </c>
      <c r="H10" s="99">
        <v>0.81095200777053833</v>
      </c>
    </row>
    <row r="11" spans="1:61" s="345" customFormat="1" ht="3.75" customHeight="1" x14ac:dyDescent="0.2">
      <c r="A11" s="333"/>
      <c r="B11" s="167"/>
      <c r="C11" s="167"/>
      <c r="D11" s="167"/>
      <c r="E11" s="167"/>
      <c r="F11" s="168"/>
      <c r="G11" s="167"/>
      <c r="H11" s="167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/>
      <c r="AO11" s="344"/>
      <c r="AP11" s="344"/>
      <c r="AQ11" s="344"/>
      <c r="AR11" s="344"/>
      <c r="AS11" s="344"/>
      <c r="AT11" s="344"/>
      <c r="AU11" s="344"/>
      <c r="AV11" s="344"/>
      <c r="AW11" s="344"/>
      <c r="AX11" s="344"/>
      <c r="AY11" s="344"/>
      <c r="AZ11" s="344"/>
      <c r="BA11" s="344"/>
      <c r="BB11" s="344"/>
      <c r="BC11" s="344"/>
      <c r="BD11" s="344"/>
      <c r="BE11" s="344"/>
      <c r="BF11" s="344"/>
      <c r="BG11" s="344"/>
      <c r="BH11" s="344"/>
      <c r="BI11" s="344"/>
    </row>
    <row r="12" spans="1:61" s="345" customFormat="1" ht="15" customHeight="1" x14ac:dyDescent="0.2">
      <c r="A12" s="334" t="s">
        <v>42</v>
      </c>
      <c r="B12" s="101" t="s">
        <v>25</v>
      </c>
      <c r="C12" s="101">
        <v>2.9000265895999999</v>
      </c>
      <c r="D12" s="101" t="s">
        <v>25</v>
      </c>
      <c r="E12" s="101" t="s">
        <v>25</v>
      </c>
      <c r="F12" s="101">
        <v>2.9000265895999999</v>
      </c>
      <c r="G12" s="101" t="s">
        <v>25</v>
      </c>
      <c r="H12" s="101">
        <v>0.92895866185426712</v>
      </c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4"/>
      <c r="BG12" s="344"/>
      <c r="BH12" s="344"/>
      <c r="BI12" s="344"/>
    </row>
    <row r="13" spans="1:61" s="345" customFormat="1" ht="6" customHeight="1" x14ac:dyDescent="0.2">
      <c r="A13" s="333"/>
      <c r="B13" s="336"/>
      <c r="C13" s="336"/>
      <c r="D13" s="336"/>
      <c r="E13" s="336"/>
      <c r="F13" s="336"/>
      <c r="G13" s="336"/>
      <c r="H13" s="336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/>
      <c r="AR13" s="344"/>
      <c r="AS13" s="344"/>
      <c r="AT13" s="344"/>
      <c r="AU13" s="344"/>
      <c r="AV13" s="344"/>
      <c r="AW13" s="344"/>
      <c r="AX13" s="344"/>
      <c r="AY13" s="344"/>
      <c r="AZ13" s="344"/>
      <c r="BA13" s="344"/>
      <c r="BB13" s="344"/>
      <c r="BC13" s="344"/>
      <c r="BD13" s="344"/>
      <c r="BE13" s="344"/>
      <c r="BF13" s="344"/>
      <c r="BG13" s="344"/>
      <c r="BH13" s="344"/>
      <c r="BI13" s="344"/>
    </row>
    <row r="14" spans="1:61" s="347" customFormat="1" ht="19.5" customHeight="1" x14ac:dyDescent="0.3">
      <c r="A14" s="351" t="s">
        <v>33</v>
      </c>
      <c r="B14" s="337"/>
      <c r="C14" s="337"/>
      <c r="D14" s="337"/>
      <c r="E14" s="337"/>
      <c r="F14" s="337"/>
      <c r="G14" s="337"/>
      <c r="H14" s="337"/>
    </row>
    <row r="15" spans="1:61" s="348" customFormat="1" ht="3.75" customHeight="1" x14ac:dyDescent="0.2">
      <c r="A15" s="353"/>
      <c r="B15" s="338"/>
      <c r="C15" s="338"/>
      <c r="D15" s="338"/>
      <c r="E15" s="338"/>
      <c r="F15" s="338"/>
      <c r="G15" s="338"/>
      <c r="H15" s="338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7"/>
      <c r="AR15" s="347"/>
      <c r="AS15" s="347"/>
      <c r="AT15" s="347"/>
      <c r="AU15" s="347"/>
      <c r="AV15" s="347"/>
      <c r="AW15" s="347"/>
      <c r="AX15" s="347"/>
      <c r="AY15" s="347"/>
      <c r="AZ15" s="347"/>
      <c r="BA15" s="347"/>
      <c r="BB15" s="347"/>
      <c r="BC15" s="347"/>
      <c r="BD15" s="347"/>
      <c r="BE15" s="347"/>
      <c r="BF15" s="347"/>
      <c r="BG15" s="347"/>
      <c r="BH15" s="347"/>
      <c r="BI15" s="347"/>
    </row>
    <row r="16" spans="1:61" x14ac:dyDescent="0.2">
      <c r="A16" s="238" t="s">
        <v>70</v>
      </c>
      <c r="B16" s="99" t="s">
        <v>25</v>
      </c>
      <c r="C16" s="99" t="s">
        <v>25</v>
      </c>
      <c r="D16" s="99" t="s">
        <v>25</v>
      </c>
      <c r="E16" s="99">
        <v>2.4279999732999999</v>
      </c>
      <c r="F16" s="100">
        <v>2.4279999732999999</v>
      </c>
      <c r="G16" s="99">
        <v>2.4279999732971191</v>
      </c>
      <c r="H16" s="99">
        <v>2.9139640331268311</v>
      </c>
    </row>
    <row r="17" spans="1:61" x14ac:dyDescent="0.2">
      <c r="A17" s="238" t="s">
        <v>46</v>
      </c>
      <c r="B17" s="99" t="s">
        <v>25</v>
      </c>
      <c r="C17" s="99" t="s">
        <v>25</v>
      </c>
      <c r="D17" s="99" t="s">
        <v>25</v>
      </c>
      <c r="E17" s="99">
        <v>0.47202661629999998</v>
      </c>
      <c r="F17" s="100">
        <v>0.47202661629999998</v>
      </c>
      <c r="G17" s="99">
        <v>0.47202661633491516</v>
      </c>
      <c r="H17" s="99">
        <v>0.47249794006347656</v>
      </c>
    </row>
    <row r="18" spans="1:61" s="345" customFormat="1" ht="3.75" customHeight="1" x14ac:dyDescent="0.2">
      <c r="A18" s="333"/>
      <c r="B18" s="167"/>
      <c r="C18" s="167"/>
      <c r="D18" s="167"/>
      <c r="E18" s="167"/>
      <c r="F18" s="168"/>
      <c r="G18" s="167"/>
      <c r="H18" s="167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344"/>
      <c r="AS18" s="344"/>
      <c r="AT18" s="344"/>
      <c r="AU18" s="344"/>
      <c r="AV18" s="344"/>
      <c r="AW18" s="344"/>
      <c r="AX18" s="344"/>
      <c r="AY18" s="344"/>
      <c r="AZ18" s="344"/>
      <c r="BA18" s="344"/>
      <c r="BB18" s="344"/>
      <c r="BC18" s="344"/>
      <c r="BD18" s="344"/>
      <c r="BE18" s="344"/>
      <c r="BF18" s="344"/>
      <c r="BG18" s="344"/>
      <c r="BH18" s="344"/>
      <c r="BI18" s="344"/>
    </row>
    <row r="19" spans="1:61" s="345" customFormat="1" ht="15" customHeight="1" x14ac:dyDescent="0.2">
      <c r="A19" s="334" t="s">
        <v>93</v>
      </c>
      <c r="B19" s="101" t="s">
        <v>25</v>
      </c>
      <c r="C19" s="101" t="s">
        <v>25</v>
      </c>
      <c r="D19" s="101" t="s">
        <v>25</v>
      </c>
      <c r="E19" s="101">
        <v>2.9000265895999999</v>
      </c>
      <c r="F19" s="101">
        <v>2.9000265895999999</v>
      </c>
      <c r="G19" s="101" t="s">
        <v>25</v>
      </c>
      <c r="H19" s="101">
        <v>3.3864619731903076</v>
      </c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344"/>
      <c r="AP19" s="344"/>
      <c r="AQ19" s="344"/>
      <c r="AR19" s="344"/>
      <c r="AS19" s="344"/>
      <c r="AT19" s="344"/>
      <c r="AU19" s="344"/>
      <c r="AV19" s="344"/>
      <c r="AW19" s="344"/>
      <c r="AX19" s="344"/>
      <c r="AY19" s="344"/>
      <c r="AZ19" s="344"/>
      <c r="BA19" s="344"/>
      <c r="BB19" s="344"/>
      <c r="BC19" s="344"/>
      <c r="BD19" s="344"/>
      <c r="BE19" s="344"/>
      <c r="BF19" s="344"/>
      <c r="BG19" s="344"/>
      <c r="BH19" s="344"/>
      <c r="BI19" s="344"/>
    </row>
    <row r="20" spans="1:61" s="345" customFormat="1" ht="6" customHeight="1" x14ac:dyDescent="0.2">
      <c r="A20" s="333"/>
      <c r="B20" s="336"/>
      <c r="C20" s="336"/>
      <c r="D20" s="336"/>
      <c r="E20" s="336"/>
      <c r="F20" s="336"/>
      <c r="G20" s="336"/>
      <c r="H20" s="336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  <c r="BA20" s="344"/>
      <c r="BB20" s="344"/>
      <c r="BC20" s="344"/>
      <c r="BD20" s="344"/>
      <c r="BE20" s="344"/>
      <c r="BF20" s="344"/>
      <c r="BG20" s="344"/>
      <c r="BH20" s="344"/>
      <c r="BI20" s="344"/>
    </row>
    <row r="21" spans="1:61" s="347" customFormat="1" ht="19.5" customHeight="1" x14ac:dyDescent="0.3">
      <c r="A21" s="351" t="s">
        <v>28</v>
      </c>
      <c r="B21" s="337"/>
      <c r="C21" s="337"/>
      <c r="D21" s="337"/>
      <c r="E21" s="337"/>
      <c r="F21" s="337"/>
      <c r="G21" s="337"/>
      <c r="H21" s="337"/>
    </row>
    <row r="22" spans="1:61" s="348" customFormat="1" ht="3.75" customHeight="1" x14ac:dyDescent="0.2">
      <c r="A22" s="353"/>
      <c r="B22" s="338"/>
      <c r="C22" s="338"/>
      <c r="D22" s="338"/>
      <c r="E22" s="338"/>
      <c r="F22" s="338"/>
      <c r="G22" s="338"/>
      <c r="H22" s="338"/>
      <c r="I22" s="347"/>
      <c r="J22" s="347"/>
      <c r="K22" s="347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7"/>
      <c r="AP22" s="347"/>
      <c r="AQ22" s="347"/>
      <c r="AR22" s="347"/>
      <c r="AS22" s="347"/>
      <c r="AT22" s="347"/>
      <c r="AU22" s="347"/>
      <c r="AV22" s="347"/>
      <c r="AW22" s="347"/>
      <c r="AX22" s="347"/>
      <c r="AY22" s="347"/>
      <c r="AZ22" s="347"/>
      <c r="BA22" s="347"/>
      <c r="BB22" s="347"/>
      <c r="BC22" s="347"/>
      <c r="BD22" s="347"/>
      <c r="BE22" s="347"/>
      <c r="BF22" s="347"/>
      <c r="BG22" s="347"/>
      <c r="BH22" s="347"/>
      <c r="BI22" s="347"/>
    </row>
    <row r="23" spans="1:61" x14ac:dyDescent="0.2">
      <c r="A23" s="238" t="s">
        <v>49</v>
      </c>
      <c r="B23" s="99">
        <v>0.69999003410000005</v>
      </c>
      <c r="C23" s="99" t="s">
        <v>25</v>
      </c>
      <c r="D23" s="99" t="s">
        <v>25</v>
      </c>
      <c r="E23" s="99" t="s">
        <v>25</v>
      </c>
      <c r="F23" s="100">
        <v>0.69999003410000005</v>
      </c>
      <c r="G23" s="99">
        <v>0.34999501705169678</v>
      </c>
      <c r="H23" s="99" t="s">
        <v>196</v>
      </c>
    </row>
    <row r="24" spans="1:61" x14ac:dyDescent="0.2">
      <c r="A24" s="238" t="s">
        <v>50</v>
      </c>
      <c r="B24" s="99" t="s">
        <v>25</v>
      </c>
      <c r="C24" s="99" t="s">
        <v>25</v>
      </c>
      <c r="D24" s="99">
        <v>2.4279999732999999</v>
      </c>
      <c r="E24" s="99" t="s">
        <v>25</v>
      </c>
      <c r="F24" s="100">
        <v>2.4279999732999999</v>
      </c>
      <c r="G24" s="99">
        <v>2.4279999732971191</v>
      </c>
      <c r="H24" s="99" t="s">
        <v>196</v>
      </c>
    </row>
    <row r="25" spans="1:61" s="345" customFormat="1" ht="3.75" customHeight="1" x14ac:dyDescent="0.2">
      <c r="A25" s="333"/>
      <c r="B25" s="167"/>
      <c r="C25" s="167"/>
      <c r="D25" s="167"/>
      <c r="E25" s="167"/>
      <c r="F25" s="168"/>
      <c r="G25" s="167"/>
      <c r="H25" s="167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  <c r="AO25" s="344"/>
      <c r="AP25" s="344"/>
      <c r="AQ25" s="344"/>
      <c r="AR25" s="344"/>
      <c r="AS25" s="344"/>
      <c r="AT25" s="344"/>
      <c r="AU25" s="344"/>
      <c r="AV25" s="344"/>
      <c r="AW25" s="344"/>
      <c r="AX25" s="344"/>
      <c r="AY25" s="344"/>
      <c r="AZ25" s="344"/>
      <c r="BA25" s="344"/>
      <c r="BB25" s="344"/>
      <c r="BC25" s="344"/>
      <c r="BD25" s="344"/>
      <c r="BE25" s="344"/>
      <c r="BF25" s="344"/>
      <c r="BG25" s="344"/>
      <c r="BH25" s="344"/>
      <c r="BI25" s="344"/>
    </row>
    <row r="26" spans="1:61" s="345" customFormat="1" ht="15" customHeight="1" x14ac:dyDescent="0.2">
      <c r="A26" s="334" t="s">
        <v>51</v>
      </c>
      <c r="B26" s="101">
        <v>0.69999003410000005</v>
      </c>
      <c r="C26" s="101" t="s">
        <v>25</v>
      </c>
      <c r="D26" s="101">
        <v>2.4279999732999999</v>
      </c>
      <c r="E26" s="101" t="s">
        <v>25</v>
      </c>
      <c r="F26" s="101">
        <v>3.1279900074000002</v>
      </c>
      <c r="G26" s="101" t="s">
        <v>25</v>
      </c>
      <c r="H26" s="101" t="s">
        <v>196</v>
      </c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4"/>
      <c r="AR26" s="344"/>
      <c r="AS26" s="344"/>
      <c r="AT26" s="344"/>
      <c r="AU26" s="344"/>
      <c r="AV26" s="344"/>
      <c r="AW26" s="344"/>
      <c r="AX26" s="344"/>
      <c r="AY26" s="344"/>
      <c r="AZ26" s="344"/>
      <c r="BA26" s="344"/>
      <c r="BB26" s="344"/>
      <c r="BC26" s="344"/>
      <c r="BD26" s="344"/>
      <c r="BE26" s="344"/>
      <c r="BF26" s="344"/>
      <c r="BG26" s="344"/>
      <c r="BH26" s="344"/>
      <c r="BI26" s="344"/>
    </row>
    <row r="27" spans="1:61" s="345" customFormat="1" ht="6" customHeight="1" x14ac:dyDescent="0.2">
      <c r="A27" s="69"/>
      <c r="B27" s="346"/>
      <c r="C27" s="346"/>
      <c r="D27" s="346"/>
      <c r="E27" s="346"/>
      <c r="F27" s="346"/>
      <c r="G27" s="346"/>
      <c r="H27" s="346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  <c r="AY27" s="344"/>
      <c r="AZ27" s="344"/>
      <c r="BA27" s="344"/>
      <c r="BB27" s="344"/>
      <c r="BC27" s="344"/>
      <c r="BD27" s="344"/>
      <c r="BE27" s="344"/>
      <c r="BF27" s="344"/>
      <c r="BG27" s="344"/>
      <c r="BH27" s="344"/>
      <c r="BI27" s="344"/>
    </row>
    <row r="33" s="344" customFormat="1" x14ac:dyDescent="0.2"/>
    <row r="34" s="344" customFormat="1" x14ac:dyDescent="0.2"/>
    <row r="35" s="344" customFormat="1" x14ac:dyDescent="0.2"/>
    <row r="36" s="344" customFormat="1" x14ac:dyDescent="0.2"/>
    <row r="37" s="344" customFormat="1" x14ac:dyDescent="0.2"/>
    <row r="38" s="344" customFormat="1" x14ac:dyDescent="0.2"/>
    <row r="39" s="344" customFormat="1" x14ac:dyDescent="0.2"/>
    <row r="40" s="344" customFormat="1" x14ac:dyDescent="0.2"/>
    <row r="41" s="344" customFormat="1" x14ac:dyDescent="0.2"/>
    <row r="42" s="344" customFormat="1" x14ac:dyDescent="0.2"/>
    <row r="43" s="344" customFormat="1" x14ac:dyDescent="0.2"/>
    <row r="44" s="344" customFormat="1" x14ac:dyDescent="0.2"/>
    <row r="45" s="344" customFormat="1" x14ac:dyDescent="0.2"/>
    <row r="46" s="344" customFormat="1" x14ac:dyDescent="0.2"/>
    <row r="47" s="344" customFormat="1" x14ac:dyDescent="0.2"/>
    <row r="48" s="344" customFormat="1" x14ac:dyDescent="0.2"/>
    <row r="49" s="344" customFormat="1" x14ac:dyDescent="0.2"/>
    <row r="50" s="344" customFormat="1" x14ac:dyDescent="0.2"/>
    <row r="51" s="344" customFormat="1" x14ac:dyDescent="0.2"/>
    <row r="52" s="344" customFormat="1" x14ac:dyDescent="0.2"/>
    <row r="53" s="344" customFormat="1" x14ac:dyDescent="0.2"/>
    <row r="54" s="344" customFormat="1" x14ac:dyDescent="0.2"/>
    <row r="55" s="344" customFormat="1" x14ac:dyDescent="0.2"/>
    <row r="56" s="344" customFormat="1" x14ac:dyDescent="0.2"/>
    <row r="57" s="344" customFormat="1" x14ac:dyDescent="0.2"/>
    <row r="58" s="344" customFormat="1" x14ac:dyDescent="0.2"/>
    <row r="59" s="344" customFormat="1" x14ac:dyDescent="0.2"/>
    <row r="60" s="344" customFormat="1" x14ac:dyDescent="0.2"/>
    <row r="61" s="344" customFormat="1" x14ac:dyDescent="0.2"/>
    <row r="62" s="344" customFormat="1" x14ac:dyDescent="0.2"/>
    <row r="63" s="344" customFormat="1" x14ac:dyDescent="0.2"/>
    <row r="64" s="344" customFormat="1" x14ac:dyDescent="0.2"/>
    <row r="65" s="344" customFormat="1" x14ac:dyDescent="0.2"/>
    <row r="66" s="344" customFormat="1" x14ac:dyDescent="0.2"/>
    <row r="67" s="344" customFormat="1" x14ac:dyDescent="0.2"/>
    <row r="68" s="344" customFormat="1" x14ac:dyDescent="0.2"/>
    <row r="69" s="344" customFormat="1" x14ac:dyDescent="0.2"/>
    <row r="70" s="344" customFormat="1" x14ac:dyDescent="0.2"/>
    <row r="71" s="344" customFormat="1" x14ac:dyDescent="0.2"/>
    <row r="72" s="344" customFormat="1" x14ac:dyDescent="0.2"/>
    <row r="73" s="344" customFormat="1" x14ac:dyDescent="0.2"/>
    <row r="74" s="344" customFormat="1" x14ac:dyDescent="0.2"/>
    <row r="75" s="344" customFormat="1" x14ac:dyDescent="0.2"/>
    <row r="76" s="344" customFormat="1" x14ac:dyDescent="0.2"/>
    <row r="77" s="344" customFormat="1" x14ac:dyDescent="0.2"/>
    <row r="78" s="344" customFormat="1" x14ac:dyDescent="0.2"/>
    <row r="79" s="344" customFormat="1" x14ac:dyDescent="0.2"/>
    <row r="80" s="344" customFormat="1" x14ac:dyDescent="0.2"/>
    <row r="81" s="344" customFormat="1" x14ac:dyDescent="0.2"/>
    <row r="82" s="344" customFormat="1" x14ac:dyDescent="0.2"/>
    <row r="83" s="344" customFormat="1" x14ac:dyDescent="0.2"/>
    <row r="84" s="344" customFormat="1" x14ac:dyDescent="0.2"/>
    <row r="85" s="344" customFormat="1" x14ac:dyDescent="0.2"/>
    <row r="86" s="344" customFormat="1" x14ac:dyDescent="0.2"/>
    <row r="87" s="344" customFormat="1" x14ac:dyDescent="0.2"/>
    <row r="88" s="344" customFormat="1" x14ac:dyDescent="0.2"/>
    <row r="89" s="344" customFormat="1" x14ac:dyDescent="0.2"/>
    <row r="90" s="344" customFormat="1" x14ac:dyDescent="0.2"/>
    <row r="91" s="344" customFormat="1" x14ac:dyDescent="0.2"/>
    <row r="92" s="344" customFormat="1" x14ac:dyDescent="0.2"/>
    <row r="93" s="344" customFormat="1" x14ac:dyDescent="0.2"/>
    <row r="94" s="344" customFormat="1" x14ac:dyDescent="0.2"/>
    <row r="95" s="344" customFormat="1" x14ac:dyDescent="0.2"/>
    <row r="96" s="344" customFormat="1" x14ac:dyDescent="0.2"/>
    <row r="97" s="344" customFormat="1" x14ac:dyDescent="0.2"/>
    <row r="98" s="344" customFormat="1" x14ac:dyDescent="0.2"/>
    <row r="99" s="344" customFormat="1" x14ac:dyDescent="0.2"/>
    <row r="100" s="344" customFormat="1" x14ac:dyDescent="0.2"/>
    <row r="101" s="344" customFormat="1" x14ac:dyDescent="0.2"/>
    <row r="102" s="344" customFormat="1" x14ac:dyDescent="0.2"/>
    <row r="103" s="344" customFormat="1" x14ac:dyDescent="0.2"/>
    <row r="104" s="344" customFormat="1" x14ac:dyDescent="0.2"/>
    <row r="105" s="344" customFormat="1" x14ac:dyDescent="0.2"/>
    <row r="106" s="344" customFormat="1" x14ac:dyDescent="0.2"/>
    <row r="107" s="344" customFormat="1" x14ac:dyDescent="0.2"/>
    <row r="108" s="344" customFormat="1" x14ac:dyDescent="0.2"/>
    <row r="109" s="344" customFormat="1" x14ac:dyDescent="0.2"/>
    <row r="110" s="344" customFormat="1" x14ac:dyDescent="0.2"/>
    <row r="111" s="344" customFormat="1" x14ac:dyDescent="0.2"/>
    <row r="112" s="344" customFormat="1" x14ac:dyDescent="0.2"/>
    <row r="113" s="344" customFormat="1" x14ac:dyDescent="0.2"/>
    <row r="114" s="344" customFormat="1" x14ac:dyDescent="0.2"/>
    <row r="115" s="344" customFormat="1" x14ac:dyDescent="0.2"/>
    <row r="116" s="344" customFormat="1" x14ac:dyDescent="0.2"/>
    <row r="117" s="344" customFormat="1" x14ac:dyDescent="0.2"/>
    <row r="118" s="344" customFormat="1" x14ac:dyDescent="0.2"/>
    <row r="119" s="344" customFormat="1" x14ac:dyDescent="0.2"/>
    <row r="120" s="344" customFormat="1" x14ac:dyDescent="0.2"/>
    <row r="121" s="344" customFormat="1" x14ac:dyDescent="0.2"/>
    <row r="122" s="344" customFormat="1" x14ac:dyDescent="0.2"/>
    <row r="123" s="344" customFormat="1" x14ac:dyDescent="0.2"/>
    <row r="124" s="344" customFormat="1" x14ac:dyDescent="0.2"/>
    <row r="125" s="344" customFormat="1" x14ac:dyDescent="0.2"/>
    <row r="126" s="344" customFormat="1" x14ac:dyDescent="0.2"/>
    <row r="127" s="344" customFormat="1" x14ac:dyDescent="0.2"/>
    <row r="128" s="344" customFormat="1" x14ac:dyDescent="0.2"/>
    <row r="129" s="344" customFormat="1" x14ac:dyDescent="0.2"/>
    <row r="130" s="344" customFormat="1" x14ac:dyDescent="0.2"/>
    <row r="131" s="344" customFormat="1" x14ac:dyDescent="0.2"/>
    <row r="132" s="344" customFormat="1" x14ac:dyDescent="0.2"/>
    <row r="133" s="344" customFormat="1" x14ac:dyDescent="0.2"/>
    <row r="134" s="344" customFormat="1" x14ac:dyDescent="0.2"/>
    <row r="135" s="344" customFormat="1" x14ac:dyDescent="0.2"/>
    <row r="136" s="344" customFormat="1" x14ac:dyDescent="0.2"/>
    <row r="137" s="344" customFormat="1" x14ac:dyDescent="0.2"/>
    <row r="138" s="344" customFormat="1" x14ac:dyDescent="0.2"/>
    <row r="139" s="344" customFormat="1" x14ac:dyDescent="0.2"/>
    <row r="140" s="344" customFormat="1" x14ac:dyDescent="0.2"/>
    <row r="141" s="344" customFormat="1" x14ac:dyDescent="0.2"/>
    <row r="142" s="344" customFormat="1" x14ac:dyDescent="0.2"/>
    <row r="143" s="344" customFormat="1" x14ac:dyDescent="0.2"/>
    <row r="144" s="344" customFormat="1" x14ac:dyDescent="0.2"/>
    <row r="145" s="344" customFormat="1" x14ac:dyDescent="0.2"/>
  </sheetData>
  <mergeCells count="1">
    <mergeCell ref="B3:E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1ABE0-BC51-49F9-981C-A2A872EB0B53}">
  <dimension ref="A1:BI147"/>
  <sheetViews>
    <sheetView showGridLines="0" workbookViewId="0">
      <selection activeCell="I1" sqref="I1"/>
    </sheetView>
  </sheetViews>
  <sheetFormatPr defaultRowHeight="12.75" x14ac:dyDescent="0.2"/>
  <cols>
    <col min="1" max="1" width="36.7109375" style="344" customWidth="1"/>
    <col min="2" max="3" width="13" style="344" customWidth="1"/>
    <col min="4" max="4" width="15.140625" style="344" customWidth="1"/>
    <col min="5" max="5" width="10.7109375" style="344" customWidth="1"/>
    <col min="6" max="6" width="11.140625" style="344" bestFit="1" customWidth="1"/>
    <col min="7" max="7" width="9.7109375" style="344" customWidth="1"/>
    <col min="8" max="8" width="1" style="344" customWidth="1"/>
    <col min="9" max="65" width="12.7109375" style="344" customWidth="1"/>
    <col min="66" max="16384" width="9.140625" style="344"/>
  </cols>
  <sheetData>
    <row r="1" spans="1:61" s="388" customFormat="1" ht="15" customHeight="1" x14ac:dyDescent="0.2">
      <c r="A1" s="386" t="s">
        <v>260</v>
      </c>
      <c r="B1" s="389"/>
      <c r="C1" s="389"/>
      <c r="D1" s="389"/>
      <c r="E1" s="389"/>
      <c r="F1" s="389"/>
      <c r="G1" s="389"/>
    </row>
    <row r="2" spans="1:61" s="343" customFormat="1" ht="15" customHeight="1" x14ac:dyDescent="0.2">
      <c r="A2" s="349"/>
      <c r="B2" s="349"/>
      <c r="C2" s="349"/>
      <c r="D2" s="349"/>
      <c r="E2" s="349"/>
      <c r="F2" s="349"/>
      <c r="G2" s="349"/>
    </row>
    <row r="3" spans="1:61" s="343" customFormat="1" ht="15" customHeight="1" x14ac:dyDescent="0.2">
      <c r="A3" s="329"/>
      <c r="B3" s="461" t="s">
        <v>118</v>
      </c>
      <c r="C3" s="461"/>
      <c r="D3" s="461"/>
      <c r="E3" s="350"/>
      <c r="F3" s="350"/>
      <c r="G3" s="350"/>
    </row>
    <row r="4" spans="1:61" s="343" customFormat="1" ht="6" customHeight="1" x14ac:dyDescent="0.2">
      <c r="A4" s="329"/>
      <c r="B4" s="349"/>
      <c r="C4" s="349"/>
      <c r="D4" s="349"/>
      <c r="E4" s="350"/>
      <c r="F4" s="350"/>
      <c r="G4" s="350"/>
    </row>
    <row r="5" spans="1:61" s="72" customFormat="1" ht="36" customHeight="1" thickBot="1" x14ac:dyDescent="0.25">
      <c r="A5" s="335" t="s">
        <v>119</v>
      </c>
      <c r="B5" s="330" t="s">
        <v>54</v>
      </c>
      <c r="C5" s="330" t="s">
        <v>261</v>
      </c>
      <c r="D5" s="330" t="s">
        <v>124</v>
      </c>
      <c r="E5" s="330" t="s">
        <v>120</v>
      </c>
      <c r="F5" s="330" t="s">
        <v>121</v>
      </c>
      <c r="G5" s="330" t="s">
        <v>122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256</v>
      </c>
      <c r="BI5" s="39"/>
    </row>
    <row r="6" spans="1:61" s="36" customFormat="1" ht="6" customHeight="1" thickTop="1" x14ac:dyDescent="0.2">
      <c r="A6" s="331"/>
      <c r="B6" s="331"/>
      <c r="C6" s="331"/>
      <c r="D6" s="331"/>
      <c r="E6" s="331"/>
      <c r="F6" s="331"/>
      <c r="G6" s="331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9"/>
    </row>
    <row r="7" spans="1:61" s="38" customFormat="1" ht="19.5" customHeight="1" x14ac:dyDescent="0.3">
      <c r="A7" s="351" t="s">
        <v>33</v>
      </c>
      <c r="B7" s="332"/>
      <c r="C7" s="332"/>
      <c r="D7" s="332"/>
      <c r="E7" s="332"/>
      <c r="F7" s="332"/>
      <c r="G7" s="332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9"/>
    </row>
    <row r="8" spans="1:61" s="36" customFormat="1" ht="3.75" customHeight="1" x14ac:dyDescent="0.2">
      <c r="A8" s="331"/>
      <c r="B8" s="331"/>
      <c r="C8" s="331"/>
      <c r="D8" s="331"/>
      <c r="E8" s="331"/>
      <c r="F8" s="331"/>
      <c r="G8" s="331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</row>
    <row r="9" spans="1:61" x14ac:dyDescent="0.2">
      <c r="A9" s="238" t="s">
        <v>62</v>
      </c>
      <c r="B9" s="99" t="s">
        <v>25</v>
      </c>
      <c r="C9" s="99" t="s">
        <v>25</v>
      </c>
      <c r="D9" s="99">
        <v>82.555026054400003</v>
      </c>
      <c r="E9" s="100">
        <v>82.555026054400003</v>
      </c>
      <c r="F9" s="99">
        <v>82.555026054382324</v>
      </c>
      <c r="G9" s="99">
        <v>5.2936442457139492</v>
      </c>
    </row>
    <row r="10" spans="1:61" x14ac:dyDescent="0.2">
      <c r="A10" s="238" t="s">
        <v>45</v>
      </c>
      <c r="B10" s="99" t="s">
        <v>25</v>
      </c>
      <c r="C10" s="99" t="s">
        <v>25</v>
      </c>
      <c r="D10" s="99">
        <v>74.843002319299998</v>
      </c>
      <c r="E10" s="100">
        <v>74.843002319299998</v>
      </c>
      <c r="F10" s="99">
        <v>74.843002319335938</v>
      </c>
      <c r="G10" s="99">
        <v>56.132251739501953</v>
      </c>
    </row>
    <row r="11" spans="1:61" x14ac:dyDescent="0.2">
      <c r="A11" s="238" t="s">
        <v>157</v>
      </c>
      <c r="B11" s="99" t="s">
        <v>25</v>
      </c>
      <c r="C11" s="99" t="s">
        <v>25</v>
      </c>
      <c r="D11" s="99">
        <v>9.7120237350000007</v>
      </c>
      <c r="E11" s="100">
        <v>9.7120237350000007</v>
      </c>
      <c r="F11" s="99">
        <v>9.7120237350463867</v>
      </c>
      <c r="G11" s="99">
        <v>1.2400315999984741</v>
      </c>
    </row>
    <row r="12" spans="1:61" s="345" customFormat="1" ht="3.75" customHeight="1" x14ac:dyDescent="0.2">
      <c r="A12" s="333"/>
      <c r="B12" s="167"/>
      <c r="C12" s="167"/>
      <c r="D12" s="167"/>
      <c r="E12" s="168"/>
      <c r="F12" s="167"/>
      <c r="G12" s="167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4"/>
      <c r="BG12" s="344"/>
      <c r="BH12" s="344"/>
      <c r="BI12" s="344"/>
    </row>
    <row r="13" spans="1:61" s="345" customFormat="1" ht="15" customHeight="1" x14ac:dyDescent="0.2">
      <c r="A13" s="334" t="s">
        <v>93</v>
      </c>
      <c r="B13" s="101" t="s">
        <v>25</v>
      </c>
      <c r="C13" s="101" t="s">
        <v>25</v>
      </c>
      <c r="D13" s="101">
        <v>167.11005210870002</v>
      </c>
      <c r="E13" s="101">
        <v>167.11005210870002</v>
      </c>
      <c r="F13" s="101" t="s">
        <v>25</v>
      </c>
      <c r="G13" s="101">
        <v>62.665927585214376</v>
      </c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/>
      <c r="AR13" s="344"/>
      <c r="AS13" s="344"/>
      <c r="AT13" s="344"/>
      <c r="AU13" s="344"/>
      <c r="AV13" s="344"/>
      <c r="AW13" s="344"/>
      <c r="AX13" s="344"/>
      <c r="AY13" s="344"/>
      <c r="AZ13" s="344"/>
      <c r="BA13" s="344"/>
      <c r="BB13" s="344"/>
      <c r="BC13" s="344"/>
      <c r="BD13" s="344"/>
      <c r="BE13" s="344"/>
      <c r="BF13" s="344"/>
      <c r="BG13" s="344"/>
      <c r="BH13" s="344"/>
      <c r="BI13" s="344"/>
    </row>
    <row r="14" spans="1:61" s="345" customFormat="1" ht="6" customHeight="1" x14ac:dyDescent="0.2">
      <c r="A14" s="333"/>
      <c r="B14" s="336"/>
      <c r="C14" s="336"/>
      <c r="D14" s="336"/>
      <c r="E14" s="336"/>
      <c r="F14" s="336"/>
      <c r="G14" s="336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344"/>
      <c r="AS14" s="344"/>
      <c r="AT14" s="344"/>
      <c r="AU14" s="344"/>
      <c r="AV14" s="344"/>
      <c r="AW14" s="344"/>
      <c r="AX14" s="344"/>
      <c r="AY14" s="344"/>
      <c r="AZ14" s="344"/>
      <c r="BA14" s="344"/>
      <c r="BB14" s="344"/>
      <c r="BC14" s="344"/>
      <c r="BD14" s="344"/>
      <c r="BE14" s="344"/>
      <c r="BF14" s="344"/>
      <c r="BG14" s="344"/>
      <c r="BH14" s="344"/>
      <c r="BI14" s="344"/>
    </row>
    <row r="15" spans="1:61" s="347" customFormat="1" ht="19.5" customHeight="1" x14ac:dyDescent="0.3">
      <c r="A15" s="351" t="s">
        <v>28</v>
      </c>
      <c r="B15" s="337"/>
      <c r="C15" s="337"/>
      <c r="D15" s="337"/>
      <c r="E15" s="337"/>
      <c r="F15" s="337"/>
      <c r="G15" s="337"/>
    </row>
    <row r="16" spans="1:61" s="348" customFormat="1" ht="3.75" customHeight="1" x14ac:dyDescent="0.2">
      <c r="A16" s="353"/>
      <c r="B16" s="338"/>
      <c r="C16" s="338"/>
      <c r="D16" s="338"/>
      <c r="E16" s="338"/>
      <c r="F16" s="338"/>
      <c r="G16" s="338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47"/>
      <c r="AV16" s="347"/>
      <c r="AW16" s="347"/>
      <c r="AX16" s="347"/>
      <c r="AY16" s="347"/>
      <c r="AZ16" s="347"/>
      <c r="BA16" s="347"/>
      <c r="BB16" s="347"/>
      <c r="BC16" s="347"/>
      <c r="BD16" s="347"/>
      <c r="BE16" s="347"/>
      <c r="BF16" s="347"/>
      <c r="BG16" s="347"/>
      <c r="BH16" s="347"/>
      <c r="BI16" s="347"/>
    </row>
    <row r="17" spans="1:61" x14ac:dyDescent="0.2">
      <c r="A17" s="238" t="s">
        <v>132</v>
      </c>
      <c r="B17" s="99">
        <v>194.52845954899999</v>
      </c>
      <c r="C17" s="99" t="s">
        <v>25</v>
      </c>
      <c r="D17" s="99" t="s">
        <v>25</v>
      </c>
      <c r="E17" s="100">
        <v>194.52845954899999</v>
      </c>
      <c r="F17" s="99">
        <v>97.264229774475098</v>
      </c>
      <c r="G17" s="99">
        <v>14.395106673240662</v>
      </c>
    </row>
    <row r="18" spans="1:61" x14ac:dyDescent="0.2">
      <c r="A18" s="238" t="s">
        <v>50</v>
      </c>
      <c r="B18" s="99" t="s">
        <v>25</v>
      </c>
      <c r="C18" s="99">
        <v>218.529006958</v>
      </c>
      <c r="D18" s="99" t="s">
        <v>25</v>
      </c>
      <c r="E18" s="100">
        <v>218.529006958</v>
      </c>
      <c r="F18" s="99">
        <v>72.843002319335938</v>
      </c>
      <c r="G18" s="99">
        <v>1.0926449596881866</v>
      </c>
    </row>
    <row r="19" spans="1:61" s="345" customFormat="1" ht="3.75" customHeight="1" x14ac:dyDescent="0.2">
      <c r="A19" s="333"/>
      <c r="B19" s="167"/>
      <c r="C19" s="167"/>
      <c r="D19" s="167"/>
      <c r="E19" s="168"/>
      <c r="F19" s="167"/>
      <c r="G19" s="167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344"/>
      <c r="AP19" s="344"/>
      <c r="AQ19" s="344"/>
      <c r="AR19" s="344"/>
      <c r="AS19" s="344"/>
      <c r="AT19" s="344"/>
      <c r="AU19" s="344"/>
      <c r="AV19" s="344"/>
      <c r="AW19" s="344"/>
      <c r="AX19" s="344"/>
      <c r="AY19" s="344"/>
      <c r="AZ19" s="344"/>
      <c r="BA19" s="344"/>
      <c r="BB19" s="344"/>
      <c r="BC19" s="344"/>
      <c r="BD19" s="344"/>
      <c r="BE19" s="344"/>
      <c r="BF19" s="344"/>
      <c r="BG19" s="344"/>
      <c r="BH19" s="344"/>
      <c r="BI19" s="344"/>
    </row>
    <row r="20" spans="1:61" s="345" customFormat="1" ht="15" customHeight="1" x14ac:dyDescent="0.2">
      <c r="A20" s="334" t="s">
        <v>51</v>
      </c>
      <c r="B20" s="101">
        <v>194.52845954899999</v>
      </c>
      <c r="C20" s="101">
        <v>218.529006958</v>
      </c>
      <c r="D20" s="101" t="s">
        <v>25</v>
      </c>
      <c r="E20" s="101">
        <v>413.05746650699996</v>
      </c>
      <c r="F20" s="101" t="s">
        <v>25</v>
      </c>
      <c r="G20" s="101">
        <v>15.487751632928848</v>
      </c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  <c r="BA20" s="344"/>
      <c r="BB20" s="344"/>
      <c r="BC20" s="344"/>
      <c r="BD20" s="344"/>
      <c r="BE20" s="344"/>
      <c r="BF20" s="344"/>
      <c r="BG20" s="344"/>
      <c r="BH20" s="344"/>
      <c r="BI20" s="344"/>
    </row>
    <row r="21" spans="1:61" s="345" customFormat="1" ht="6" customHeight="1" x14ac:dyDescent="0.2">
      <c r="A21" s="69"/>
      <c r="B21" s="346"/>
      <c r="C21" s="346"/>
      <c r="D21" s="346"/>
      <c r="E21" s="346"/>
      <c r="F21" s="346"/>
      <c r="G21" s="346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4"/>
      <c r="AU21" s="344"/>
      <c r="AV21" s="344"/>
      <c r="AW21" s="344"/>
      <c r="AX21" s="344"/>
      <c r="AY21" s="344"/>
      <c r="AZ21" s="344"/>
      <c r="BA21" s="344"/>
      <c r="BB21" s="344"/>
      <c r="BC21" s="344"/>
      <c r="BD21" s="344"/>
      <c r="BE21" s="344"/>
      <c r="BF21" s="344"/>
      <c r="BG21" s="344"/>
      <c r="BH21" s="344"/>
      <c r="BI21" s="344"/>
    </row>
    <row r="33" s="344" customFormat="1" x14ac:dyDescent="0.2"/>
    <row r="34" s="344" customFormat="1" x14ac:dyDescent="0.2"/>
    <row r="35" s="344" customFormat="1" x14ac:dyDescent="0.2"/>
    <row r="36" s="344" customFormat="1" x14ac:dyDescent="0.2"/>
    <row r="37" s="344" customFormat="1" x14ac:dyDescent="0.2"/>
    <row r="38" s="344" customFormat="1" x14ac:dyDescent="0.2"/>
    <row r="39" s="344" customFormat="1" x14ac:dyDescent="0.2"/>
    <row r="40" s="344" customFormat="1" x14ac:dyDescent="0.2"/>
    <row r="41" s="344" customFormat="1" x14ac:dyDescent="0.2"/>
    <row r="42" s="344" customFormat="1" x14ac:dyDescent="0.2"/>
    <row r="43" s="344" customFormat="1" x14ac:dyDescent="0.2"/>
    <row r="44" s="344" customFormat="1" x14ac:dyDescent="0.2"/>
    <row r="45" s="344" customFormat="1" x14ac:dyDescent="0.2"/>
    <row r="46" s="344" customFormat="1" x14ac:dyDescent="0.2"/>
    <row r="47" s="344" customFormat="1" x14ac:dyDescent="0.2"/>
    <row r="48" s="344" customFormat="1" x14ac:dyDescent="0.2"/>
    <row r="49" s="344" customFormat="1" x14ac:dyDescent="0.2"/>
    <row r="50" s="344" customFormat="1" x14ac:dyDescent="0.2"/>
    <row r="51" s="344" customFormat="1" x14ac:dyDescent="0.2"/>
    <row r="52" s="344" customFormat="1" x14ac:dyDescent="0.2"/>
    <row r="53" s="344" customFormat="1" x14ac:dyDescent="0.2"/>
    <row r="54" s="344" customFormat="1" x14ac:dyDescent="0.2"/>
    <row r="55" s="344" customFormat="1" x14ac:dyDescent="0.2"/>
    <row r="56" s="344" customFormat="1" x14ac:dyDescent="0.2"/>
    <row r="57" s="344" customFormat="1" x14ac:dyDescent="0.2"/>
    <row r="58" s="344" customFormat="1" x14ac:dyDescent="0.2"/>
    <row r="59" s="344" customFormat="1" x14ac:dyDescent="0.2"/>
    <row r="60" s="344" customFormat="1" x14ac:dyDescent="0.2"/>
    <row r="61" s="344" customFormat="1" x14ac:dyDescent="0.2"/>
    <row r="62" s="344" customFormat="1" x14ac:dyDescent="0.2"/>
    <row r="63" s="344" customFormat="1" x14ac:dyDescent="0.2"/>
    <row r="64" s="344" customFormat="1" x14ac:dyDescent="0.2"/>
    <row r="65" s="344" customFormat="1" x14ac:dyDescent="0.2"/>
    <row r="66" s="344" customFormat="1" x14ac:dyDescent="0.2"/>
    <row r="67" s="344" customFormat="1" x14ac:dyDescent="0.2"/>
    <row r="68" s="344" customFormat="1" x14ac:dyDescent="0.2"/>
    <row r="69" s="344" customFormat="1" x14ac:dyDescent="0.2"/>
    <row r="70" s="344" customFormat="1" x14ac:dyDescent="0.2"/>
    <row r="71" s="344" customFormat="1" x14ac:dyDescent="0.2"/>
    <row r="72" s="344" customFormat="1" x14ac:dyDescent="0.2"/>
    <row r="73" s="344" customFormat="1" x14ac:dyDescent="0.2"/>
    <row r="74" s="344" customFormat="1" x14ac:dyDescent="0.2"/>
    <row r="75" s="344" customFormat="1" x14ac:dyDescent="0.2"/>
    <row r="76" s="344" customFormat="1" x14ac:dyDescent="0.2"/>
    <row r="77" s="344" customFormat="1" x14ac:dyDescent="0.2"/>
    <row r="78" s="344" customFormat="1" x14ac:dyDescent="0.2"/>
    <row r="79" s="344" customFormat="1" x14ac:dyDescent="0.2"/>
    <row r="80" s="344" customFormat="1" x14ac:dyDescent="0.2"/>
    <row r="81" s="344" customFormat="1" x14ac:dyDescent="0.2"/>
    <row r="82" s="344" customFormat="1" x14ac:dyDescent="0.2"/>
    <row r="83" s="344" customFormat="1" x14ac:dyDescent="0.2"/>
    <row r="84" s="344" customFormat="1" x14ac:dyDescent="0.2"/>
    <row r="85" s="344" customFormat="1" x14ac:dyDescent="0.2"/>
    <row r="86" s="344" customFormat="1" x14ac:dyDescent="0.2"/>
    <row r="87" s="344" customFormat="1" x14ac:dyDescent="0.2"/>
    <row r="88" s="344" customFormat="1" x14ac:dyDescent="0.2"/>
    <row r="89" s="344" customFormat="1" x14ac:dyDescent="0.2"/>
    <row r="90" s="344" customFormat="1" x14ac:dyDescent="0.2"/>
    <row r="91" s="344" customFormat="1" x14ac:dyDescent="0.2"/>
    <row r="92" s="344" customFormat="1" x14ac:dyDescent="0.2"/>
    <row r="93" s="344" customFormat="1" x14ac:dyDescent="0.2"/>
    <row r="94" s="344" customFormat="1" x14ac:dyDescent="0.2"/>
    <row r="95" s="344" customFormat="1" x14ac:dyDescent="0.2"/>
    <row r="96" s="344" customFormat="1" x14ac:dyDescent="0.2"/>
    <row r="97" s="344" customFormat="1" x14ac:dyDescent="0.2"/>
    <row r="98" s="344" customFormat="1" x14ac:dyDescent="0.2"/>
    <row r="99" s="344" customFormat="1" x14ac:dyDescent="0.2"/>
    <row r="100" s="344" customFormat="1" x14ac:dyDescent="0.2"/>
    <row r="101" s="344" customFormat="1" x14ac:dyDescent="0.2"/>
    <row r="102" s="344" customFormat="1" x14ac:dyDescent="0.2"/>
    <row r="103" s="344" customFormat="1" x14ac:dyDescent="0.2"/>
    <row r="104" s="344" customFormat="1" x14ac:dyDescent="0.2"/>
    <row r="105" s="344" customFormat="1" x14ac:dyDescent="0.2"/>
    <row r="106" s="344" customFormat="1" x14ac:dyDescent="0.2"/>
    <row r="107" s="344" customFormat="1" x14ac:dyDescent="0.2"/>
    <row r="108" s="344" customFormat="1" x14ac:dyDescent="0.2"/>
    <row r="109" s="344" customFormat="1" x14ac:dyDescent="0.2"/>
    <row r="110" s="344" customFormat="1" x14ac:dyDescent="0.2"/>
    <row r="111" s="344" customFormat="1" x14ac:dyDescent="0.2"/>
    <row r="112" s="344" customFormat="1" x14ac:dyDescent="0.2"/>
    <row r="113" s="344" customFormat="1" x14ac:dyDescent="0.2"/>
    <row r="114" s="344" customFormat="1" x14ac:dyDescent="0.2"/>
    <row r="115" s="344" customFormat="1" x14ac:dyDescent="0.2"/>
    <row r="116" s="344" customFormat="1" x14ac:dyDescent="0.2"/>
    <row r="117" s="344" customFormat="1" x14ac:dyDescent="0.2"/>
    <row r="118" s="344" customFormat="1" x14ac:dyDescent="0.2"/>
    <row r="119" s="344" customFormat="1" x14ac:dyDescent="0.2"/>
    <row r="120" s="344" customFormat="1" x14ac:dyDescent="0.2"/>
    <row r="121" s="344" customFormat="1" x14ac:dyDescent="0.2"/>
    <row r="122" s="344" customFormat="1" x14ac:dyDescent="0.2"/>
    <row r="123" s="344" customFormat="1" x14ac:dyDescent="0.2"/>
    <row r="124" s="344" customFormat="1" x14ac:dyDescent="0.2"/>
    <row r="125" s="344" customFormat="1" x14ac:dyDescent="0.2"/>
    <row r="126" s="344" customFormat="1" x14ac:dyDescent="0.2"/>
    <row r="127" s="344" customFormat="1" x14ac:dyDescent="0.2"/>
    <row r="128" s="344" customFormat="1" x14ac:dyDescent="0.2"/>
    <row r="129" s="344" customFormat="1" x14ac:dyDescent="0.2"/>
    <row r="130" s="344" customFormat="1" x14ac:dyDescent="0.2"/>
    <row r="131" s="344" customFormat="1" x14ac:dyDescent="0.2"/>
    <row r="132" s="344" customFormat="1" x14ac:dyDescent="0.2"/>
    <row r="133" s="344" customFormat="1" x14ac:dyDescent="0.2"/>
    <row r="134" s="344" customFormat="1" x14ac:dyDescent="0.2"/>
    <row r="135" s="344" customFormat="1" x14ac:dyDescent="0.2"/>
    <row r="136" s="344" customFormat="1" x14ac:dyDescent="0.2"/>
    <row r="137" s="344" customFormat="1" x14ac:dyDescent="0.2"/>
    <row r="138" s="344" customFormat="1" x14ac:dyDescent="0.2"/>
    <row r="139" s="344" customFormat="1" x14ac:dyDescent="0.2"/>
    <row r="140" s="344" customFormat="1" x14ac:dyDescent="0.2"/>
    <row r="141" s="344" customFormat="1" x14ac:dyDescent="0.2"/>
    <row r="142" s="344" customFormat="1" x14ac:dyDescent="0.2"/>
    <row r="143" s="344" customFormat="1" x14ac:dyDescent="0.2"/>
    <row r="144" s="344" customFormat="1" x14ac:dyDescent="0.2"/>
    <row r="145" s="344" customFormat="1" x14ac:dyDescent="0.2"/>
    <row r="146" s="344" customFormat="1" x14ac:dyDescent="0.2"/>
    <row r="147" s="344" customFormat="1" x14ac:dyDescent="0.2"/>
  </sheetData>
  <mergeCells count="1">
    <mergeCell ref="B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Y395"/>
  <sheetViews>
    <sheetView showGridLines="0" zoomScaleNormal="100" workbookViewId="0">
      <selection activeCell="O1" sqref="O1"/>
    </sheetView>
  </sheetViews>
  <sheetFormatPr defaultColWidth="9.140625" defaultRowHeight="12.75" x14ac:dyDescent="0.2"/>
  <cols>
    <col min="1" max="1" width="37.7109375" style="39" customWidth="1"/>
    <col min="2" max="13" width="7.7109375" style="39" customWidth="1"/>
    <col min="14" max="14" width="9.140625" style="39" customWidth="1"/>
    <col min="15" max="16" width="12.7109375" style="39" customWidth="1"/>
    <col min="17" max="16384" width="9.140625" style="39"/>
  </cols>
  <sheetData>
    <row r="1" spans="1:25" ht="15" customHeight="1" x14ac:dyDescent="0.2">
      <c r="A1" s="391" t="s">
        <v>263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40"/>
      <c r="P1" s="40"/>
      <c r="Q1" s="40"/>
      <c r="R1" s="40"/>
      <c r="S1" s="40"/>
      <c r="T1" s="40"/>
      <c r="U1" s="40"/>
    </row>
    <row r="2" spans="1:25" ht="15" customHeight="1" x14ac:dyDescent="0.2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42"/>
      <c r="P2" s="42"/>
      <c r="Q2" s="42"/>
      <c r="R2" s="42"/>
      <c r="S2" s="42"/>
      <c r="T2" s="42"/>
      <c r="U2" s="42"/>
      <c r="V2" s="41"/>
    </row>
    <row r="3" spans="1:25" ht="15" customHeight="1" x14ac:dyDescent="0.2">
      <c r="A3" s="393"/>
      <c r="B3" s="466" t="s">
        <v>76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393"/>
      <c r="O3" s="46"/>
      <c r="P3" s="47"/>
      <c r="Q3" s="41"/>
      <c r="R3" s="48"/>
      <c r="S3" s="48"/>
      <c r="T3" s="48"/>
      <c r="U3" s="48"/>
      <c r="V3" s="48"/>
    </row>
    <row r="4" spans="1:25" ht="6" customHeight="1" x14ac:dyDescent="0.2">
      <c r="A4" s="393"/>
      <c r="B4" s="394"/>
      <c r="C4" s="394"/>
      <c r="D4" s="394"/>
      <c r="E4" s="394"/>
      <c r="F4" s="262"/>
      <c r="G4" s="262"/>
      <c r="H4" s="262"/>
      <c r="I4" s="262"/>
      <c r="J4" s="262"/>
      <c r="K4" s="262"/>
      <c r="L4" s="262"/>
      <c r="M4" s="262"/>
      <c r="N4" s="393"/>
      <c r="O4" s="46"/>
      <c r="P4" s="47"/>
      <c r="Q4" s="41"/>
      <c r="R4" s="48"/>
      <c r="S4" s="48"/>
      <c r="T4" s="48"/>
      <c r="U4" s="48"/>
      <c r="V4" s="48"/>
    </row>
    <row r="5" spans="1:25" x14ac:dyDescent="0.2">
      <c r="A5" s="395"/>
      <c r="B5" s="396"/>
      <c r="C5" s="396"/>
      <c r="D5" s="396"/>
      <c r="E5" s="396"/>
      <c r="F5" s="396"/>
      <c r="G5" s="396"/>
      <c r="H5" s="396"/>
      <c r="I5" s="396"/>
      <c r="J5" s="397"/>
      <c r="K5" s="397"/>
      <c r="L5" s="397"/>
      <c r="M5" s="397"/>
      <c r="N5" s="398" t="s">
        <v>77</v>
      </c>
      <c r="O5" s="48"/>
      <c r="P5" s="48"/>
      <c r="Q5" s="50"/>
      <c r="R5" s="52"/>
      <c r="S5" s="53"/>
      <c r="T5" s="53"/>
      <c r="U5" s="54"/>
      <c r="V5" s="53"/>
    </row>
    <row r="6" spans="1:25" x14ac:dyDescent="0.2">
      <c r="A6" s="399"/>
      <c r="B6" s="400">
        <v>1991</v>
      </c>
      <c r="C6" s="400">
        <v>1995</v>
      </c>
      <c r="D6" s="400">
        <v>1999</v>
      </c>
      <c r="E6" s="400">
        <v>2004</v>
      </c>
      <c r="F6" s="400">
        <v>2007</v>
      </c>
      <c r="G6" s="400">
        <v>2011</v>
      </c>
      <c r="H6" s="400">
        <v>2013</v>
      </c>
      <c r="I6" s="400">
        <v>2015</v>
      </c>
      <c r="J6" s="398">
        <v>2017</v>
      </c>
      <c r="K6" s="398">
        <v>2019</v>
      </c>
      <c r="L6" s="398">
        <v>2021</v>
      </c>
      <c r="M6" s="398">
        <v>2023</v>
      </c>
      <c r="N6" s="398" t="s">
        <v>78</v>
      </c>
      <c r="O6" s="47"/>
      <c r="P6" s="47"/>
      <c r="Q6" s="50"/>
      <c r="R6" s="52"/>
      <c r="S6" s="52"/>
      <c r="T6" s="52"/>
      <c r="U6" s="52"/>
      <c r="V6" s="52"/>
    </row>
    <row r="7" spans="1:25" ht="12.75" customHeight="1" x14ac:dyDescent="0.25">
      <c r="A7" s="401" t="s">
        <v>23</v>
      </c>
      <c r="B7" s="400" t="s">
        <v>34</v>
      </c>
      <c r="C7" s="400" t="s">
        <v>34</v>
      </c>
      <c r="D7" s="400" t="s">
        <v>34</v>
      </c>
      <c r="E7" s="400" t="s">
        <v>34</v>
      </c>
      <c r="F7" s="400" t="s">
        <v>34</v>
      </c>
      <c r="G7" s="400" t="s">
        <v>34</v>
      </c>
      <c r="H7" s="400" t="s">
        <v>34</v>
      </c>
      <c r="I7" s="400" t="s">
        <v>34</v>
      </c>
      <c r="J7" s="398" t="s">
        <v>34</v>
      </c>
      <c r="K7" s="398" t="s">
        <v>34</v>
      </c>
      <c r="L7" s="398" t="s">
        <v>34</v>
      </c>
      <c r="M7" s="398" t="s">
        <v>34</v>
      </c>
      <c r="N7" s="398" t="s">
        <v>262</v>
      </c>
      <c r="O7" s="57"/>
      <c r="P7" s="58"/>
      <c r="Q7" s="55"/>
      <c r="R7" s="41"/>
      <c r="S7" s="41"/>
      <c r="T7" s="41"/>
      <c r="U7" s="41"/>
      <c r="V7" s="41"/>
    </row>
    <row r="8" spans="1:25" ht="3.75" customHeight="1" x14ac:dyDescent="0.25">
      <c r="A8" s="402"/>
      <c r="B8" s="403"/>
      <c r="C8" s="403"/>
      <c r="D8" s="403"/>
      <c r="E8" s="403"/>
      <c r="F8" s="403"/>
      <c r="G8" s="403"/>
      <c r="H8" s="403"/>
      <c r="I8" s="403"/>
      <c r="J8" s="404"/>
      <c r="K8" s="404"/>
      <c r="L8" s="404"/>
      <c r="M8" s="404"/>
      <c r="N8" s="404"/>
      <c r="O8" s="57"/>
      <c r="P8" s="58"/>
      <c r="Q8" s="55"/>
      <c r="R8" s="41"/>
      <c r="S8" s="41"/>
      <c r="T8" s="41"/>
      <c r="U8" s="41"/>
      <c r="V8" s="41"/>
    </row>
    <row r="9" spans="1:25" ht="19.5" customHeight="1" x14ac:dyDescent="0.3">
      <c r="A9" s="390" t="s">
        <v>35</v>
      </c>
      <c r="B9" s="405"/>
      <c r="C9" s="405"/>
      <c r="D9" s="405"/>
      <c r="E9" s="405"/>
      <c r="F9" s="405"/>
      <c r="G9" s="405"/>
      <c r="H9" s="405"/>
      <c r="I9" s="405"/>
      <c r="J9" s="406"/>
      <c r="K9" s="406"/>
      <c r="L9" s="406"/>
      <c r="M9" s="406"/>
      <c r="N9" s="406"/>
      <c r="O9" s="59"/>
      <c r="P9" s="45"/>
      <c r="Q9" s="45"/>
      <c r="R9" s="45"/>
      <c r="S9" s="45"/>
      <c r="T9" s="41"/>
      <c r="U9" s="44"/>
      <c r="V9" s="41"/>
      <c r="Y9" s="49"/>
    </row>
    <row r="10" spans="1:25" ht="3" customHeight="1" x14ac:dyDescent="0.2">
      <c r="A10" s="407"/>
      <c r="B10" s="405"/>
      <c r="C10" s="405"/>
      <c r="D10" s="405"/>
      <c r="E10" s="405"/>
      <c r="F10" s="405"/>
      <c r="G10" s="405"/>
      <c r="H10" s="405"/>
      <c r="I10" s="405"/>
      <c r="J10" s="406"/>
      <c r="K10" s="406"/>
      <c r="L10" s="406"/>
      <c r="M10" s="406"/>
      <c r="N10" s="406"/>
      <c r="O10" s="59"/>
      <c r="P10" s="45"/>
      <c r="Q10" s="45"/>
      <c r="R10" s="45"/>
      <c r="S10" s="45"/>
      <c r="T10" s="41"/>
      <c r="U10" s="44"/>
      <c r="V10" s="41"/>
      <c r="Y10" s="49"/>
    </row>
    <row r="11" spans="1:25" ht="12.75" customHeight="1" x14ac:dyDescent="0.2">
      <c r="A11" s="408" t="s">
        <v>79</v>
      </c>
      <c r="B11" s="413">
        <v>121.6</v>
      </c>
      <c r="C11" s="413">
        <v>85.68</v>
      </c>
      <c r="D11" s="413">
        <v>114.5</v>
      </c>
      <c r="E11" s="414">
        <v>29.77</v>
      </c>
      <c r="F11" s="414">
        <v>43.6</v>
      </c>
      <c r="G11" s="414">
        <v>54.866575427954679</v>
      </c>
      <c r="H11" s="414">
        <v>29.468697814362397</v>
      </c>
      <c r="I11" s="414">
        <v>23.08</v>
      </c>
      <c r="J11" s="415">
        <v>17.212672609835863</v>
      </c>
      <c r="K11" s="415">
        <v>34.169256880879402</v>
      </c>
      <c r="L11" s="415">
        <v>4.6442401930689812</v>
      </c>
      <c r="M11" s="438">
        <v>63.298646349459901</v>
      </c>
      <c r="N11" s="65">
        <f>((M11-L11)/L11)</f>
        <v>12.629494539047784</v>
      </c>
      <c r="O11" s="61"/>
      <c r="P11" s="45"/>
      <c r="Q11" s="62"/>
      <c r="R11" s="45"/>
      <c r="S11" s="45"/>
      <c r="T11" s="44"/>
      <c r="U11" s="44"/>
      <c r="V11" s="41"/>
    </row>
    <row r="12" spans="1:25" ht="12.75" customHeight="1" x14ac:dyDescent="0.2">
      <c r="A12" s="408" t="s">
        <v>163</v>
      </c>
      <c r="B12" s="413">
        <v>118.6</v>
      </c>
      <c r="C12" s="413">
        <v>61.01</v>
      </c>
      <c r="D12" s="413">
        <v>120.7</v>
      </c>
      <c r="E12" s="414">
        <v>76.63</v>
      </c>
      <c r="F12" s="414">
        <v>110.81</v>
      </c>
      <c r="G12" s="414">
        <v>69.46767584559332</v>
      </c>
      <c r="H12" s="414">
        <v>18.487327493585624</v>
      </c>
      <c r="I12" s="414">
        <v>7.42</v>
      </c>
      <c r="J12" s="415">
        <v>1.7999999523162842</v>
      </c>
      <c r="K12" s="415">
        <v>15.514628350734711</v>
      </c>
      <c r="L12" s="415">
        <v>12.229408085346222</v>
      </c>
      <c r="M12" s="438">
        <v>0.47519610077142715</v>
      </c>
      <c r="N12" s="65">
        <f t="shared" ref="N12:N18" si="0">((M12-L12)/L12)</f>
        <v>-0.96114316429256896</v>
      </c>
      <c r="O12" s="61"/>
      <c r="P12" s="45"/>
      <c r="Q12" s="62"/>
      <c r="R12" s="45"/>
      <c r="S12" s="45"/>
      <c r="T12" s="44"/>
      <c r="U12" s="44"/>
      <c r="V12" s="41"/>
    </row>
    <row r="13" spans="1:25" ht="12.75" customHeight="1" x14ac:dyDescent="0.2">
      <c r="A13" s="408" t="s">
        <v>80</v>
      </c>
      <c r="B13" s="413">
        <v>168.6</v>
      </c>
      <c r="C13" s="413">
        <v>202.79</v>
      </c>
      <c r="D13" s="413">
        <v>175.3</v>
      </c>
      <c r="E13" s="413">
        <v>156.03</v>
      </c>
      <c r="F13" s="413">
        <v>241.77</v>
      </c>
      <c r="G13" s="413">
        <v>173.00592410086406</v>
      </c>
      <c r="H13" s="413">
        <v>158.9510684885083</v>
      </c>
      <c r="I13" s="413">
        <v>126.31</v>
      </c>
      <c r="J13" s="416">
        <v>114.08</v>
      </c>
      <c r="K13" s="416">
        <v>167.77713279426098</v>
      </c>
      <c r="L13" s="416">
        <v>111.32942782342434</v>
      </c>
      <c r="M13" s="439">
        <v>192.05641896720044</v>
      </c>
      <c r="N13" s="65">
        <f t="shared" si="0"/>
        <v>0.72511817155670932</v>
      </c>
      <c r="O13" s="61"/>
      <c r="P13" s="45"/>
      <c r="Q13" s="45"/>
      <c r="R13" s="45"/>
      <c r="S13" s="45"/>
      <c r="T13" s="44"/>
      <c r="U13" s="44"/>
      <c r="V13" s="41"/>
    </row>
    <row r="14" spans="1:25" ht="12.75" customHeight="1" x14ac:dyDescent="0.2">
      <c r="A14" s="408" t="s">
        <v>94</v>
      </c>
      <c r="B14" s="413">
        <v>50.6</v>
      </c>
      <c r="C14" s="413">
        <v>55.78</v>
      </c>
      <c r="D14" s="413">
        <v>60.6</v>
      </c>
      <c r="E14" s="414">
        <v>147.54</v>
      </c>
      <c r="F14" s="414">
        <v>159.5</v>
      </c>
      <c r="G14" s="414">
        <v>96.324197218694934</v>
      </c>
      <c r="H14" s="414">
        <v>55.431556772347918</v>
      </c>
      <c r="I14" s="414">
        <v>37.58</v>
      </c>
      <c r="J14" s="415">
        <v>77.48</v>
      </c>
      <c r="K14" s="415">
        <v>39.330560430884361</v>
      </c>
      <c r="L14" s="415">
        <v>33.538720294833183</v>
      </c>
      <c r="M14" s="438">
        <v>71.859281551092863</v>
      </c>
      <c r="N14" s="65">
        <f t="shared" si="0"/>
        <v>1.1425767268217197</v>
      </c>
      <c r="O14" s="61"/>
      <c r="P14" s="45"/>
      <c r="Q14" s="62"/>
      <c r="R14" s="45"/>
      <c r="S14" s="45"/>
      <c r="T14" s="44"/>
      <c r="U14" s="44"/>
      <c r="V14" s="41"/>
    </row>
    <row r="15" spans="1:25" ht="12.75" customHeight="1" x14ac:dyDescent="0.2">
      <c r="A15" s="408" t="s">
        <v>10</v>
      </c>
      <c r="B15" s="413">
        <v>166.8</v>
      </c>
      <c r="C15" s="413">
        <v>228.8</v>
      </c>
      <c r="D15" s="413">
        <v>181.4</v>
      </c>
      <c r="E15" s="414">
        <v>171.36</v>
      </c>
      <c r="F15" s="414">
        <v>188.1</v>
      </c>
      <c r="G15" s="414">
        <v>86.171851531647349</v>
      </c>
      <c r="H15" s="414">
        <v>50.797318804480966</v>
      </c>
      <c r="I15" s="414">
        <v>24.86</v>
      </c>
      <c r="J15" s="415">
        <v>29.19</v>
      </c>
      <c r="K15" s="415">
        <v>22.429867908358574</v>
      </c>
      <c r="L15" s="415">
        <v>25.984720602631569</v>
      </c>
      <c r="M15" s="438">
        <v>61.119576717028394</v>
      </c>
      <c r="N15" s="65">
        <f t="shared" si="0"/>
        <v>1.3521352279169239</v>
      </c>
      <c r="O15" s="61"/>
      <c r="P15" s="45"/>
      <c r="Q15" s="62"/>
      <c r="R15" s="45"/>
      <c r="S15" s="45"/>
      <c r="T15" s="44"/>
      <c r="U15" s="44"/>
      <c r="V15" s="41"/>
    </row>
    <row r="16" spans="1:25" ht="12.75" customHeight="1" x14ac:dyDescent="0.2">
      <c r="A16" s="408" t="s">
        <v>88</v>
      </c>
      <c r="B16" s="413" t="s">
        <v>25</v>
      </c>
      <c r="C16" s="413" t="s">
        <v>25</v>
      </c>
      <c r="D16" s="413" t="s">
        <v>25</v>
      </c>
      <c r="E16" s="414" t="s">
        <v>25</v>
      </c>
      <c r="F16" s="414" t="s">
        <v>25</v>
      </c>
      <c r="G16" s="414">
        <v>0.87321917808219174</v>
      </c>
      <c r="H16" s="414" t="s">
        <v>25</v>
      </c>
      <c r="I16" s="414">
        <v>4.7300000000000004</v>
      </c>
      <c r="J16" s="415">
        <v>2.5863</v>
      </c>
      <c r="K16" s="415">
        <v>0.49932621419429779</v>
      </c>
      <c r="L16" s="415">
        <v>1.6089306697249413</v>
      </c>
      <c r="M16" s="438">
        <v>3.7476376015692949</v>
      </c>
      <c r="N16" s="65">
        <f t="shared" si="0"/>
        <v>1.3292722751129988</v>
      </c>
      <c r="O16" s="61"/>
      <c r="P16" s="45"/>
      <c r="Q16" s="62"/>
      <c r="R16" s="45"/>
      <c r="S16" s="45"/>
      <c r="T16" s="44"/>
      <c r="U16" s="44"/>
      <c r="V16" s="41"/>
    </row>
    <row r="17" spans="1:22" ht="3.75" customHeight="1" x14ac:dyDescent="0.2">
      <c r="A17" s="409"/>
      <c r="B17" s="417"/>
      <c r="C17" s="417"/>
      <c r="D17" s="417"/>
      <c r="E17" s="417"/>
      <c r="F17" s="417"/>
      <c r="G17" s="417"/>
      <c r="H17" s="417"/>
      <c r="I17" s="417"/>
      <c r="J17" s="418"/>
      <c r="K17" s="418"/>
      <c r="L17" s="418"/>
      <c r="M17" s="418"/>
      <c r="N17" s="65"/>
      <c r="O17" s="44"/>
      <c r="P17" s="45"/>
      <c r="Q17" s="45"/>
      <c r="R17" s="45"/>
      <c r="S17" s="45"/>
      <c r="T17" s="41"/>
      <c r="U17" s="44"/>
      <c r="V17" s="41"/>
    </row>
    <row r="18" spans="1:22" ht="13.5" customHeight="1" x14ac:dyDescent="0.25">
      <c r="A18" s="410" t="s">
        <v>146</v>
      </c>
      <c r="B18" s="419">
        <v>626.20000000000005</v>
      </c>
      <c r="C18" s="419">
        <v>634.05999999999995</v>
      </c>
      <c r="D18" s="419">
        <v>652.5</v>
      </c>
      <c r="E18" s="419">
        <v>581.33000000000004</v>
      </c>
      <c r="F18" s="419">
        <v>743.78000000000009</v>
      </c>
      <c r="G18" s="419">
        <v>480.70944330283658</v>
      </c>
      <c r="H18" s="419">
        <v>313.13596937328521</v>
      </c>
      <c r="I18" s="419">
        <v>223.98</v>
      </c>
      <c r="J18" s="420">
        <v>242.34897256215214</v>
      </c>
      <c r="K18" s="420">
        <v>279.72077257931232</v>
      </c>
      <c r="L18" s="420">
        <v>189.33544766902924</v>
      </c>
      <c r="M18" s="420">
        <v>392.55675728712231</v>
      </c>
      <c r="N18" s="436">
        <f t="shared" si="0"/>
        <v>1.0733400011462051</v>
      </c>
      <c r="O18" s="63"/>
      <c r="P18" s="56"/>
      <c r="Q18" s="56"/>
      <c r="R18" s="56"/>
      <c r="S18" s="56"/>
      <c r="T18" s="41"/>
      <c r="U18" s="44"/>
      <c r="V18" s="41"/>
    </row>
    <row r="19" spans="1:22" ht="6" customHeight="1" x14ac:dyDescent="0.2">
      <c r="A19" s="393"/>
      <c r="B19" s="421"/>
      <c r="C19" s="421"/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11"/>
      <c r="O19" s="44"/>
      <c r="P19" s="45"/>
      <c r="Q19" s="45"/>
      <c r="R19" s="45"/>
      <c r="S19" s="45"/>
      <c r="T19" s="41"/>
      <c r="U19" s="44"/>
      <c r="V19" s="41"/>
    </row>
    <row r="20" spans="1:22" ht="19.5" customHeight="1" x14ac:dyDescent="0.3">
      <c r="A20" s="390" t="s">
        <v>113</v>
      </c>
      <c r="B20" s="422"/>
      <c r="C20" s="422"/>
      <c r="D20" s="422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4"/>
      <c r="P20" s="45"/>
      <c r="Q20" s="45"/>
      <c r="R20" s="45"/>
      <c r="S20" s="45"/>
      <c r="T20" s="41"/>
      <c r="U20" s="44"/>
      <c r="V20" s="41"/>
    </row>
    <row r="21" spans="1:22" ht="3.75" customHeight="1" x14ac:dyDescent="0.2">
      <c r="A21" s="407"/>
      <c r="B21" s="422"/>
      <c r="C21" s="422"/>
      <c r="D21" s="422"/>
      <c r="E21" s="422"/>
      <c r="F21" s="422"/>
      <c r="G21" s="422"/>
      <c r="H21" s="422"/>
      <c r="I21" s="422"/>
      <c r="J21" s="423"/>
      <c r="K21" s="423"/>
      <c r="L21" s="423"/>
      <c r="M21" s="423"/>
      <c r="N21" s="406"/>
      <c r="O21" s="44"/>
      <c r="P21" s="45"/>
      <c r="Q21" s="45"/>
      <c r="R21" s="45"/>
      <c r="S21" s="45"/>
      <c r="T21" s="41"/>
      <c r="U21" s="44"/>
      <c r="V21" s="41"/>
    </row>
    <row r="22" spans="1:22" ht="12.75" customHeight="1" x14ac:dyDescent="0.2">
      <c r="A22" s="408" t="s">
        <v>113</v>
      </c>
      <c r="B22" s="413">
        <v>127.6</v>
      </c>
      <c r="C22" s="413">
        <v>121.87</v>
      </c>
      <c r="D22" s="413">
        <v>121.5</v>
      </c>
      <c r="E22" s="414">
        <v>280.76</v>
      </c>
      <c r="F22" s="414">
        <v>223.5</v>
      </c>
      <c r="G22" s="414">
        <v>253.34952044173446</v>
      </c>
      <c r="H22" s="414">
        <v>248.46353967352167</v>
      </c>
      <c r="I22" s="414">
        <v>248.86</v>
      </c>
      <c r="J22" s="415">
        <v>272.06</v>
      </c>
      <c r="K22" s="415">
        <v>80.914638996124268</v>
      </c>
      <c r="L22" s="415">
        <v>151.36787884309888</v>
      </c>
      <c r="M22" s="438">
        <v>181.86592182889581</v>
      </c>
      <c r="N22" s="65">
        <f t="shared" ref="N22" si="1">((M22-L22)/L22)</f>
        <v>0.20148292503596371</v>
      </c>
      <c r="O22" s="44"/>
      <c r="P22" s="45"/>
      <c r="Q22" s="45"/>
      <c r="R22" s="45"/>
      <c r="S22" s="45"/>
      <c r="T22" s="41"/>
      <c r="U22" s="44"/>
      <c r="V22" s="41"/>
    </row>
    <row r="23" spans="1:22" ht="3.75" customHeight="1" x14ac:dyDescent="0.2">
      <c r="A23" s="409"/>
      <c r="B23" s="417"/>
      <c r="C23" s="417"/>
      <c r="D23" s="417"/>
      <c r="E23" s="417"/>
      <c r="F23" s="417"/>
      <c r="G23" s="417"/>
      <c r="H23" s="417"/>
      <c r="I23" s="417"/>
      <c r="J23" s="418"/>
      <c r="K23" s="418"/>
      <c r="L23" s="418"/>
      <c r="M23" s="418"/>
      <c r="N23" s="66"/>
      <c r="O23" s="44"/>
      <c r="P23" s="45"/>
      <c r="Q23" s="45"/>
      <c r="R23" s="45"/>
      <c r="S23" s="45"/>
      <c r="T23" s="41"/>
      <c r="U23" s="44"/>
      <c r="V23" s="41"/>
    </row>
    <row r="24" spans="1:22" x14ac:dyDescent="0.2">
      <c r="A24" s="412" t="s">
        <v>114</v>
      </c>
      <c r="B24" s="424">
        <v>127.6</v>
      </c>
      <c r="C24" s="424">
        <v>121.87</v>
      </c>
      <c r="D24" s="424">
        <v>121.5</v>
      </c>
      <c r="E24" s="424">
        <v>280.76</v>
      </c>
      <c r="F24" s="424">
        <v>223.5</v>
      </c>
      <c r="G24" s="424">
        <v>253.34952044173446</v>
      </c>
      <c r="H24" s="424">
        <v>248.46353967352167</v>
      </c>
      <c r="I24" s="424">
        <v>248.86</v>
      </c>
      <c r="J24" s="425">
        <v>272.06</v>
      </c>
      <c r="K24" s="425">
        <v>80.914638996124268</v>
      </c>
      <c r="L24" s="425">
        <v>151.36787884309888</v>
      </c>
      <c r="M24" s="425">
        <v>181.86592182889581</v>
      </c>
      <c r="N24" s="67">
        <f t="shared" ref="N24" si="2">((M24-L24)/L24)</f>
        <v>0.20148292503596371</v>
      </c>
      <c r="O24" s="44"/>
      <c r="P24" s="45"/>
      <c r="Q24" s="45"/>
      <c r="R24" s="45"/>
      <c r="S24" s="45"/>
      <c r="T24" s="41"/>
      <c r="U24" s="44"/>
      <c r="V24" s="41"/>
    </row>
    <row r="25" spans="1:22" ht="9" customHeight="1" x14ac:dyDescent="0.2">
      <c r="A25" s="393"/>
      <c r="B25" s="421"/>
      <c r="C25" s="421"/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11"/>
      <c r="O25" s="44"/>
      <c r="P25" s="45"/>
      <c r="Q25" s="45"/>
      <c r="R25" s="45"/>
      <c r="S25" s="45"/>
      <c r="T25" s="41"/>
      <c r="U25" s="44"/>
      <c r="V25" s="41"/>
    </row>
    <row r="26" spans="1:22" ht="19.5" customHeight="1" x14ac:dyDescent="0.3">
      <c r="A26" s="390" t="s">
        <v>112</v>
      </c>
      <c r="B26" s="422"/>
      <c r="C26" s="422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06"/>
      <c r="O26" s="44"/>
      <c r="P26" s="45"/>
      <c r="Q26" s="45"/>
      <c r="R26" s="45"/>
      <c r="S26" s="45"/>
      <c r="T26" s="41"/>
      <c r="U26" s="44"/>
      <c r="V26" s="41"/>
    </row>
    <row r="27" spans="1:22" ht="3.75" customHeight="1" x14ac:dyDescent="0.2">
      <c r="A27" s="407"/>
      <c r="B27" s="422"/>
      <c r="C27" s="422"/>
      <c r="D27" s="422"/>
      <c r="E27" s="422"/>
      <c r="F27" s="422"/>
      <c r="G27" s="422"/>
      <c r="H27" s="422"/>
      <c r="I27" s="422"/>
      <c r="J27" s="423"/>
      <c r="K27" s="423"/>
      <c r="L27" s="423"/>
      <c r="M27" s="423"/>
      <c r="N27" s="406"/>
      <c r="O27" s="44"/>
      <c r="P27" s="45"/>
      <c r="Q27" s="45"/>
      <c r="R27" s="45"/>
      <c r="S27" s="45"/>
      <c r="T27" s="41"/>
      <c r="U27" s="44"/>
      <c r="V27" s="41"/>
    </row>
    <row r="28" spans="1:22" x14ac:dyDescent="0.2">
      <c r="A28" s="408" t="s">
        <v>12</v>
      </c>
      <c r="B28" s="413">
        <v>11.8</v>
      </c>
      <c r="C28" s="413">
        <v>11.71</v>
      </c>
      <c r="D28" s="413">
        <v>9.4</v>
      </c>
      <c r="E28" s="414">
        <v>6.6</v>
      </c>
      <c r="F28" s="414">
        <v>5</v>
      </c>
      <c r="G28" s="414">
        <v>2.0228113911255186</v>
      </c>
      <c r="H28" s="414">
        <v>26.231291201009935</v>
      </c>
      <c r="I28" s="414">
        <v>2.4300000000000002</v>
      </c>
      <c r="J28" s="415">
        <v>3.2225999999999999</v>
      </c>
      <c r="K28" s="415">
        <v>4.0153769552707672</v>
      </c>
      <c r="L28" s="415">
        <v>13.415676988661289</v>
      </c>
      <c r="M28" s="438">
        <v>2.0990207269787788</v>
      </c>
      <c r="N28" s="65">
        <f t="shared" ref="N28:N29" si="3">((M28-L28)/L28)</f>
        <v>-0.84353970889781882</v>
      </c>
      <c r="O28" s="44"/>
      <c r="P28" s="45"/>
      <c r="Q28" s="45"/>
      <c r="R28" s="45"/>
      <c r="S28" s="45"/>
      <c r="T28" s="41"/>
      <c r="U28" s="44"/>
      <c r="V28" s="41"/>
    </row>
    <row r="29" spans="1:22" x14ac:dyDescent="0.2">
      <c r="A29" s="408" t="s">
        <v>13</v>
      </c>
      <c r="B29" s="413">
        <v>13.2</v>
      </c>
      <c r="C29" s="413">
        <v>6.91</v>
      </c>
      <c r="D29" s="413">
        <v>5.5</v>
      </c>
      <c r="E29" s="414">
        <v>2.4300000000000002</v>
      </c>
      <c r="F29" s="414">
        <v>2.7</v>
      </c>
      <c r="G29" s="414">
        <v>15.754427829481683</v>
      </c>
      <c r="H29" s="414">
        <v>5.009623379288251</v>
      </c>
      <c r="I29" s="414">
        <v>2.4300000000000002</v>
      </c>
      <c r="J29" s="415">
        <v>3.2025000000000001</v>
      </c>
      <c r="K29" s="415">
        <v>3.4334944486618042</v>
      </c>
      <c r="L29" s="415">
        <v>12.410707607865334</v>
      </c>
      <c r="M29" s="438">
        <v>1.2139999866485596</v>
      </c>
      <c r="N29" s="65">
        <f t="shared" si="3"/>
        <v>-0.90218124340636452</v>
      </c>
      <c r="O29" s="44"/>
      <c r="P29" s="45"/>
      <c r="Q29" s="45"/>
      <c r="R29" s="45"/>
      <c r="S29" s="45"/>
      <c r="T29" s="41"/>
      <c r="U29" s="44"/>
      <c r="V29" s="41"/>
    </row>
    <row r="30" spans="1:22" ht="3.75" customHeight="1" x14ac:dyDescent="0.2">
      <c r="A30" s="409"/>
      <c r="B30" s="417"/>
      <c r="C30" s="417"/>
      <c r="D30" s="417"/>
      <c r="E30" s="417"/>
      <c r="F30" s="417"/>
      <c r="G30" s="417"/>
      <c r="H30" s="417"/>
      <c r="I30" s="417"/>
      <c r="J30" s="418"/>
      <c r="K30" s="418"/>
      <c r="L30" s="418"/>
      <c r="M30" s="418"/>
      <c r="N30" s="66"/>
      <c r="O30" s="44"/>
      <c r="P30" s="45"/>
      <c r="Q30" s="45"/>
      <c r="R30" s="45"/>
      <c r="S30" s="45"/>
      <c r="T30" s="41"/>
      <c r="U30" s="44"/>
      <c r="V30" s="41"/>
    </row>
    <row r="31" spans="1:22" x14ac:dyDescent="0.2">
      <c r="A31" s="412" t="s">
        <v>115</v>
      </c>
      <c r="B31" s="424">
        <v>25</v>
      </c>
      <c r="C31" s="424">
        <v>18.62</v>
      </c>
      <c r="D31" s="424">
        <v>14.9</v>
      </c>
      <c r="E31" s="424">
        <v>9.0299999999999994</v>
      </c>
      <c r="F31" s="424">
        <v>7.7</v>
      </c>
      <c r="G31" s="424">
        <v>17.7772392206072</v>
      </c>
      <c r="H31" s="424">
        <v>31.240914580298185</v>
      </c>
      <c r="I31" s="424">
        <v>4.8600000000000003</v>
      </c>
      <c r="J31" s="425">
        <v>6.4251000000000005</v>
      </c>
      <c r="K31" s="425">
        <v>7.4488714039325714</v>
      </c>
      <c r="L31" s="425">
        <v>25.826384596526623</v>
      </c>
      <c r="M31" s="425">
        <v>3.3130207136273384</v>
      </c>
      <c r="N31" s="67">
        <f t="shared" ref="N31" si="4">((M31-L31)/L31)</f>
        <v>-0.87171953158039373</v>
      </c>
      <c r="O31" s="44"/>
      <c r="R31" s="45"/>
      <c r="S31" s="45"/>
      <c r="T31" s="41"/>
      <c r="U31" s="44"/>
      <c r="V31" s="41"/>
    </row>
    <row r="32" spans="1:22" ht="9" customHeight="1" x14ac:dyDescent="0.2">
      <c r="A32" s="393"/>
      <c r="B32" s="421"/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11"/>
      <c r="O32" s="44"/>
      <c r="P32" s="45"/>
      <c r="Q32" s="45"/>
      <c r="R32" s="45"/>
      <c r="S32" s="45"/>
      <c r="T32" s="41"/>
      <c r="U32" s="44"/>
      <c r="V32" s="41"/>
    </row>
    <row r="33" spans="1:22" ht="19.5" customHeight="1" x14ac:dyDescent="0.3">
      <c r="A33" s="390" t="s">
        <v>116</v>
      </c>
      <c r="B33" s="422"/>
      <c r="C33" s="422"/>
      <c r="D33" s="422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4"/>
      <c r="P33" s="45"/>
      <c r="Q33" s="45"/>
      <c r="R33" s="45"/>
      <c r="S33" s="45"/>
      <c r="T33" s="41"/>
      <c r="U33" s="44"/>
      <c r="V33" s="41"/>
    </row>
    <row r="34" spans="1:22" ht="3.75" customHeight="1" x14ac:dyDescent="0.2">
      <c r="A34" s="407"/>
      <c r="B34" s="422"/>
      <c r="C34" s="422"/>
      <c r="D34" s="422"/>
      <c r="E34" s="422"/>
      <c r="F34" s="422"/>
      <c r="G34" s="422"/>
      <c r="H34" s="422"/>
      <c r="I34" s="422"/>
      <c r="J34" s="423"/>
      <c r="K34" s="423"/>
      <c r="L34" s="423"/>
      <c r="M34" s="423"/>
      <c r="N34" s="406"/>
      <c r="O34" s="44"/>
      <c r="P34" s="45"/>
      <c r="Q34" s="45"/>
      <c r="R34" s="45"/>
      <c r="S34" s="45"/>
      <c r="T34" s="41"/>
      <c r="U34" s="44"/>
      <c r="V34" s="41"/>
    </row>
    <row r="35" spans="1:22" x14ac:dyDescent="0.2">
      <c r="A35" s="408" t="s">
        <v>36</v>
      </c>
      <c r="B35" s="413">
        <v>39.299999999999997</v>
      </c>
      <c r="C35" s="413">
        <v>63.48</v>
      </c>
      <c r="D35" s="413">
        <v>68.099999999999994</v>
      </c>
      <c r="E35" s="413">
        <v>89.85</v>
      </c>
      <c r="F35" s="413">
        <v>109.3</v>
      </c>
      <c r="G35" s="413">
        <v>104.19084595717474</v>
      </c>
      <c r="H35" s="413">
        <v>109.93957941051114</v>
      </c>
      <c r="I35" s="414">
        <v>91.09</v>
      </c>
      <c r="J35" s="415">
        <v>76.525000000000006</v>
      </c>
      <c r="K35" s="415">
        <v>116.86984358355403</v>
      </c>
      <c r="L35" s="415">
        <v>22.94</v>
      </c>
      <c r="M35" s="438">
        <v>40.091413948684931</v>
      </c>
      <c r="N35" s="65">
        <f t="shared" ref="N35" si="5">((M35-L35)/L35)</f>
        <v>0.74766407797231593</v>
      </c>
      <c r="O35" s="44"/>
      <c r="R35" s="45"/>
      <c r="S35" s="45"/>
      <c r="T35" s="41"/>
      <c r="U35" s="44"/>
      <c r="V35" s="41"/>
    </row>
    <row r="36" spans="1:22" x14ac:dyDescent="0.2">
      <c r="A36" s="408" t="s">
        <v>14</v>
      </c>
      <c r="B36" s="413">
        <v>6.4</v>
      </c>
      <c r="C36" s="413" t="s">
        <v>25</v>
      </c>
      <c r="D36" s="413">
        <v>14.5</v>
      </c>
      <c r="E36" s="414">
        <v>13.28</v>
      </c>
      <c r="F36" s="414">
        <v>10.7</v>
      </c>
      <c r="G36" s="414">
        <v>17.392808219178082</v>
      </c>
      <c r="H36" s="414">
        <v>7.8401013021456016</v>
      </c>
      <c r="I36" s="414">
        <v>7.3</v>
      </c>
      <c r="J36" s="415">
        <v>9.1052999000000003</v>
      </c>
      <c r="K36" s="415">
        <v>0.23612996935844421</v>
      </c>
      <c r="L36" s="415" t="s">
        <v>25</v>
      </c>
      <c r="M36" s="438" t="s">
        <v>25</v>
      </c>
      <c r="N36" s="65" t="s">
        <v>25</v>
      </c>
      <c r="O36" s="440"/>
      <c r="P36" s="441"/>
      <c r="R36" s="45"/>
      <c r="S36" s="45"/>
      <c r="T36" s="41"/>
      <c r="U36" s="44"/>
      <c r="V36" s="41"/>
    </row>
    <row r="37" spans="1:22" x14ac:dyDescent="0.2">
      <c r="A37" s="408" t="s">
        <v>82</v>
      </c>
      <c r="B37" s="413">
        <v>51.9</v>
      </c>
      <c r="C37" s="413">
        <v>42.03</v>
      </c>
      <c r="D37" s="413">
        <v>58.9</v>
      </c>
      <c r="E37" s="414">
        <v>61.75</v>
      </c>
      <c r="F37" s="414">
        <v>39.4</v>
      </c>
      <c r="G37" s="414">
        <v>28.823285936800723</v>
      </c>
      <c r="H37" s="414">
        <v>11.794141449899595</v>
      </c>
      <c r="I37" s="413">
        <v>16.399999999999999</v>
      </c>
      <c r="J37" s="416">
        <v>16.695623990000001</v>
      </c>
      <c r="K37" s="416">
        <v>42.364357106387615</v>
      </c>
      <c r="L37" s="416">
        <v>5.9980000000000002</v>
      </c>
      <c r="M37" s="439">
        <v>17.566152714192867</v>
      </c>
      <c r="N37" s="65">
        <f t="shared" ref="N37" si="6">((M37-L37)/L37)</f>
        <v>1.9286683418127486</v>
      </c>
      <c r="O37" s="440"/>
      <c r="P37" s="441"/>
      <c r="R37" s="45"/>
      <c r="S37" s="45"/>
      <c r="T37" s="41"/>
      <c r="U37" s="44"/>
      <c r="V37" s="41"/>
    </row>
    <row r="38" spans="1:22" ht="3.75" customHeight="1" x14ac:dyDescent="0.2">
      <c r="A38" s="409"/>
      <c r="B38" s="417"/>
      <c r="C38" s="417"/>
      <c r="D38" s="417"/>
      <c r="E38" s="417"/>
      <c r="F38" s="417"/>
      <c r="G38" s="417"/>
      <c r="H38" s="417"/>
      <c r="I38" s="417"/>
      <c r="J38" s="418"/>
      <c r="K38" s="418"/>
      <c r="L38" s="418"/>
      <c r="M38" s="418"/>
      <c r="N38" s="66"/>
      <c r="O38" s="44"/>
      <c r="P38" s="45"/>
      <c r="Q38" s="45"/>
      <c r="R38" s="45"/>
      <c r="S38" s="45"/>
      <c r="T38" s="41"/>
      <c r="U38" s="44"/>
      <c r="V38" s="41"/>
    </row>
    <row r="39" spans="1:22" x14ac:dyDescent="0.2">
      <c r="A39" s="412" t="s">
        <v>117</v>
      </c>
      <c r="B39" s="424">
        <v>97.6</v>
      </c>
      <c r="C39" s="424">
        <v>105.50999999999999</v>
      </c>
      <c r="D39" s="424">
        <v>141.5</v>
      </c>
      <c r="E39" s="424">
        <v>164.88</v>
      </c>
      <c r="F39" s="424">
        <v>159.4</v>
      </c>
      <c r="G39" s="424">
        <v>150.40694011315355</v>
      </c>
      <c r="H39" s="424">
        <v>129.57382216255633</v>
      </c>
      <c r="I39" s="424">
        <v>114.78999999999999</v>
      </c>
      <c r="J39" s="425">
        <v>102.32592389000001</v>
      </c>
      <c r="K39" s="425">
        <v>159.47033065930009</v>
      </c>
      <c r="L39" s="425">
        <v>28.938000000000002</v>
      </c>
      <c r="M39" s="425">
        <v>57.657566662877798</v>
      </c>
      <c r="N39" s="67">
        <f t="shared" ref="N39" si="7">((M39-L39)/L39)</f>
        <v>0.99245167816980417</v>
      </c>
      <c r="O39" s="44"/>
      <c r="P39" s="45"/>
      <c r="Q39" s="45"/>
      <c r="R39" s="45"/>
      <c r="S39" s="45"/>
      <c r="T39" s="41"/>
      <c r="U39" s="44"/>
      <c r="V39" s="41"/>
    </row>
    <row r="40" spans="1:22" ht="9" customHeight="1" x14ac:dyDescent="0.2">
      <c r="A40" s="393"/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11"/>
      <c r="O40" s="44"/>
      <c r="P40" s="45"/>
      <c r="Q40" s="45"/>
      <c r="R40" s="45"/>
      <c r="S40" s="45"/>
      <c r="T40" s="41"/>
      <c r="U40" s="44"/>
      <c r="V40" s="41"/>
    </row>
    <row r="41" spans="1:22" ht="9" customHeight="1" x14ac:dyDescent="0.2">
      <c r="A41" s="393"/>
      <c r="B41" s="421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11"/>
      <c r="O41" s="44"/>
      <c r="P41" s="45"/>
      <c r="Q41" s="45"/>
      <c r="R41" s="45"/>
      <c r="S41" s="45"/>
      <c r="T41" s="41"/>
      <c r="U41" s="44"/>
      <c r="V41" s="41"/>
    </row>
    <row r="42" spans="1:22" ht="15" customHeight="1" x14ac:dyDescent="0.2">
      <c r="A42" s="391" t="s">
        <v>264</v>
      </c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391"/>
      <c r="O42" s="44"/>
      <c r="P42" s="45"/>
      <c r="Q42" s="45"/>
      <c r="R42" s="45"/>
      <c r="S42" s="45"/>
      <c r="T42" s="41"/>
      <c r="U42" s="44"/>
      <c r="V42" s="41"/>
    </row>
    <row r="43" spans="1:22" ht="15" customHeight="1" x14ac:dyDescent="0.2">
      <c r="A43" s="392"/>
      <c r="B43" s="427"/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392"/>
      <c r="O43" s="44"/>
      <c r="P43" s="45"/>
      <c r="Q43" s="45"/>
      <c r="R43" s="45"/>
      <c r="S43" s="45"/>
      <c r="T43" s="41"/>
      <c r="U43" s="44"/>
      <c r="V43" s="41"/>
    </row>
    <row r="44" spans="1:22" ht="15" customHeight="1" x14ac:dyDescent="0.2">
      <c r="A44" s="393"/>
      <c r="B44" s="467" t="s">
        <v>76</v>
      </c>
      <c r="C44" s="467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393"/>
      <c r="O44" s="44"/>
      <c r="P44" s="45"/>
      <c r="Q44" s="45"/>
      <c r="R44" s="45"/>
      <c r="S44" s="45"/>
      <c r="T44" s="41"/>
      <c r="U44" s="44"/>
      <c r="V44" s="41"/>
    </row>
    <row r="45" spans="1:22" ht="6" customHeight="1" x14ac:dyDescent="0.2">
      <c r="A45" s="393"/>
      <c r="B45" s="428"/>
      <c r="C45" s="428"/>
      <c r="D45" s="428"/>
      <c r="E45" s="428"/>
      <c r="F45" s="429"/>
      <c r="G45" s="429"/>
      <c r="H45" s="429"/>
      <c r="I45" s="429"/>
      <c r="J45" s="429"/>
      <c r="K45" s="429"/>
      <c r="L45" s="429"/>
      <c r="M45" s="429"/>
      <c r="N45" s="393"/>
      <c r="O45" s="44"/>
      <c r="P45" s="45"/>
      <c r="Q45" s="45"/>
      <c r="R45" s="45"/>
      <c r="S45" s="45"/>
      <c r="T45" s="41"/>
      <c r="U45" s="44"/>
      <c r="V45" s="41"/>
    </row>
    <row r="46" spans="1:22" ht="12.75" customHeight="1" x14ac:dyDescent="0.2">
      <c r="A46" s="395"/>
      <c r="B46" s="430"/>
      <c r="C46" s="430"/>
      <c r="D46" s="430"/>
      <c r="E46" s="430"/>
      <c r="F46" s="430"/>
      <c r="G46" s="430"/>
      <c r="H46" s="430"/>
      <c r="I46" s="430"/>
      <c r="J46" s="431"/>
      <c r="K46" s="431"/>
      <c r="L46" s="431"/>
      <c r="M46" s="397"/>
      <c r="N46" s="398" t="s">
        <v>77</v>
      </c>
      <c r="O46" s="44"/>
      <c r="P46" s="45"/>
      <c r="Q46" s="45"/>
      <c r="R46" s="45"/>
      <c r="S46" s="45"/>
      <c r="T46" s="41"/>
      <c r="U46" s="44"/>
      <c r="V46" s="41"/>
    </row>
    <row r="47" spans="1:22" ht="12.75" customHeight="1" x14ac:dyDescent="0.2">
      <c r="A47" s="399"/>
      <c r="B47" s="434">
        <v>1991</v>
      </c>
      <c r="C47" s="434">
        <v>1995</v>
      </c>
      <c r="D47" s="434">
        <v>1999</v>
      </c>
      <c r="E47" s="434">
        <v>2004</v>
      </c>
      <c r="F47" s="434">
        <v>2007</v>
      </c>
      <c r="G47" s="434">
        <v>2011</v>
      </c>
      <c r="H47" s="434">
        <v>2013</v>
      </c>
      <c r="I47" s="434">
        <v>2015</v>
      </c>
      <c r="J47" s="435">
        <v>2017</v>
      </c>
      <c r="K47" s="435">
        <v>2019</v>
      </c>
      <c r="L47" s="435">
        <v>2021</v>
      </c>
      <c r="M47" s="398">
        <v>2023</v>
      </c>
      <c r="N47" s="398" t="s">
        <v>78</v>
      </c>
      <c r="O47" s="44"/>
      <c r="P47" s="45"/>
      <c r="Q47" s="45"/>
      <c r="R47" s="45"/>
      <c r="S47" s="45"/>
      <c r="T47" s="41"/>
      <c r="U47" s="44"/>
      <c r="V47" s="41"/>
    </row>
    <row r="48" spans="1:22" ht="12.75" customHeight="1" x14ac:dyDescent="0.2">
      <c r="A48" s="401" t="s">
        <v>23</v>
      </c>
      <c r="B48" s="432" t="s">
        <v>34</v>
      </c>
      <c r="C48" s="432" t="s">
        <v>34</v>
      </c>
      <c r="D48" s="432" t="s">
        <v>34</v>
      </c>
      <c r="E48" s="432" t="s">
        <v>34</v>
      </c>
      <c r="F48" s="432" t="s">
        <v>34</v>
      </c>
      <c r="G48" s="432" t="s">
        <v>34</v>
      </c>
      <c r="H48" s="432" t="s">
        <v>34</v>
      </c>
      <c r="I48" s="432" t="s">
        <v>34</v>
      </c>
      <c r="J48" s="433" t="s">
        <v>34</v>
      </c>
      <c r="K48" s="433" t="s">
        <v>34</v>
      </c>
      <c r="L48" s="433" t="s">
        <v>34</v>
      </c>
      <c r="M48" s="398" t="s">
        <v>34</v>
      </c>
      <c r="N48" s="398" t="s">
        <v>262</v>
      </c>
      <c r="O48" s="44"/>
      <c r="P48" s="45"/>
      <c r="Q48" s="45"/>
      <c r="R48" s="45"/>
      <c r="S48" s="45"/>
      <c r="T48" s="41"/>
      <c r="U48" s="44"/>
      <c r="V48" s="41"/>
    </row>
    <row r="49" spans="1:22" ht="3.75" customHeight="1" x14ac:dyDescent="0.2">
      <c r="A49" s="393"/>
      <c r="B49" s="421"/>
      <c r="C49" s="421"/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11"/>
      <c r="O49" s="44"/>
      <c r="P49" s="45"/>
      <c r="Q49" s="45"/>
      <c r="R49" s="45"/>
      <c r="S49" s="45"/>
      <c r="T49" s="41"/>
      <c r="U49" s="44"/>
      <c r="V49" s="41"/>
    </row>
    <row r="50" spans="1:22" ht="19.5" customHeight="1" x14ac:dyDescent="0.3">
      <c r="A50" s="390" t="s">
        <v>111</v>
      </c>
      <c r="B50" s="422"/>
      <c r="C50" s="422"/>
      <c r="D50" s="422"/>
      <c r="E50" s="422"/>
      <c r="F50" s="422"/>
      <c r="G50" s="422"/>
      <c r="H50" s="422"/>
      <c r="I50" s="422"/>
      <c r="J50" s="423"/>
      <c r="K50" s="423"/>
      <c r="L50" s="423"/>
      <c r="M50" s="423"/>
      <c r="N50" s="406"/>
      <c r="O50" s="44"/>
      <c r="P50" s="45"/>
      <c r="Q50" s="45"/>
      <c r="R50" s="45"/>
      <c r="S50" s="45"/>
      <c r="T50" s="41"/>
      <c r="U50" s="44"/>
      <c r="V50" s="41"/>
    </row>
    <row r="51" spans="1:22" ht="3.75" customHeight="1" x14ac:dyDescent="0.2">
      <c r="A51" s="407"/>
      <c r="B51" s="422"/>
      <c r="C51" s="422"/>
      <c r="D51" s="422"/>
      <c r="E51" s="422"/>
      <c r="F51" s="422"/>
      <c r="G51" s="422"/>
      <c r="H51" s="422"/>
      <c r="I51" s="422"/>
      <c r="J51" s="423"/>
      <c r="K51" s="423"/>
      <c r="L51" s="423"/>
      <c r="M51" s="423"/>
      <c r="N51" s="406"/>
      <c r="O51" s="44"/>
      <c r="P51" s="45"/>
      <c r="Q51" s="45"/>
      <c r="R51" s="45"/>
      <c r="S51" s="45"/>
      <c r="T51" s="41"/>
      <c r="U51" s="44"/>
      <c r="V51" s="41"/>
    </row>
    <row r="52" spans="1:22" x14ac:dyDescent="0.2">
      <c r="A52" s="408" t="s">
        <v>15</v>
      </c>
      <c r="B52" s="413">
        <v>269.89999999999998</v>
      </c>
      <c r="C52" s="413">
        <v>261.04000000000002</v>
      </c>
      <c r="D52" s="413">
        <v>360.8</v>
      </c>
      <c r="E52" s="414">
        <v>347.78</v>
      </c>
      <c r="F52" s="414">
        <v>436.3</v>
      </c>
      <c r="G52" s="414">
        <v>353.1274211785946</v>
      </c>
      <c r="H52" s="414">
        <v>335.38697668103288</v>
      </c>
      <c r="I52" s="414">
        <v>312.88</v>
      </c>
      <c r="J52" s="415">
        <v>335.29825419999997</v>
      </c>
      <c r="K52" s="415">
        <v>283.47413592040539</v>
      </c>
      <c r="L52" s="415">
        <v>423.55955254286528</v>
      </c>
      <c r="M52" s="438">
        <v>254.30839693546295</v>
      </c>
      <c r="N52" s="65">
        <f t="shared" ref="N52:N53" si="8">((M52-L52)/L52)</f>
        <v>-0.39959234679348588</v>
      </c>
      <c r="O52" s="44"/>
      <c r="P52" s="45"/>
      <c r="Q52" s="45"/>
      <c r="R52" s="45"/>
      <c r="S52" s="45"/>
      <c r="T52" s="41"/>
      <c r="U52" s="44"/>
      <c r="V52" s="41"/>
    </row>
    <row r="53" spans="1:22" x14ac:dyDescent="0.2">
      <c r="A53" s="408" t="s">
        <v>16</v>
      </c>
      <c r="B53" s="413">
        <v>80.900000000000006</v>
      </c>
      <c r="C53" s="413">
        <v>73.84</v>
      </c>
      <c r="D53" s="413">
        <v>109.8</v>
      </c>
      <c r="E53" s="414">
        <v>99.61</v>
      </c>
      <c r="F53" s="414">
        <v>185.9</v>
      </c>
      <c r="G53" s="414">
        <v>166.4061906414957</v>
      </c>
      <c r="H53" s="414">
        <v>184.10004908476705</v>
      </c>
      <c r="I53" s="414">
        <v>164.07</v>
      </c>
      <c r="J53" s="415">
        <v>121.426</v>
      </c>
      <c r="K53" s="415">
        <v>172.09274083375931</v>
      </c>
      <c r="L53" s="415">
        <v>186.81863979622722</v>
      </c>
      <c r="M53" s="438">
        <v>114.32345581427217</v>
      </c>
      <c r="N53" s="65">
        <f t="shared" si="8"/>
        <v>-0.38805112841539424</v>
      </c>
      <c r="O53" s="44"/>
      <c r="P53" s="45"/>
      <c r="Q53" s="45"/>
      <c r="R53" s="45"/>
      <c r="S53" s="45"/>
      <c r="T53" s="41"/>
      <c r="U53" s="44"/>
      <c r="V53" s="41"/>
    </row>
    <row r="54" spans="1:22" ht="3.75" customHeight="1" x14ac:dyDescent="0.2">
      <c r="A54" s="409"/>
      <c r="B54" s="417"/>
      <c r="C54" s="417"/>
      <c r="D54" s="417"/>
      <c r="E54" s="417"/>
      <c r="F54" s="417"/>
      <c r="G54" s="417"/>
      <c r="H54" s="417"/>
      <c r="I54" s="417"/>
      <c r="J54" s="418"/>
      <c r="K54" s="418"/>
      <c r="L54" s="418"/>
      <c r="M54" s="418"/>
      <c r="N54" s="66"/>
      <c r="O54" s="44"/>
      <c r="P54" s="45"/>
      <c r="Q54" s="45"/>
      <c r="R54" s="45"/>
      <c r="S54" s="45"/>
      <c r="T54" s="41"/>
      <c r="U54" s="44"/>
      <c r="V54" s="41"/>
    </row>
    <row r="55" spans="1:22" x14ac:dyDescent="0.2">
      <c r="A55" s="412" t="s">
        <v>83</v>
      </c>
      <c r="B55" s="424">
        <v>350.79999999999995</v>
      </c>
      <c r="C55" s="424">
        <v>334.88</v>
      </c>
      <c r="D55" s="424">
        <v>470.6</v>
      </c>
      <c r="E55" s="424">
        <v>447.39</v>
      </c>
      <c r="F55" s="424">
        <v>622.20000000000005</v>
      </c>
      <c r="G55" s="424">
        <v>519.5336118200903</v>
      </c>
      <c r="H55" s="424">
        <v>519.4870257657999</v>
      </c>
      <c r="I55" s="424">
        <v>476.95</v>
      </c>
      <c r="J55" s="425">
        <v>456.72425419999996</v>
      </c>
      <c r="K55" s="425">
        <v>455.5668767541647</v>
      </c>
      <c r="L55" s="425">
        <v>610.37819233909249</v>
      </c>
      <c r="M55" s="425">
        <v>368.63185274973512</v>
      </c>
      <c r="N55" s="67">
        <f t="shared" ref="N55" si="9">((M55-L55)/L55)</f>
        <v>-0.39605992255872802</v>
      </c>
      <c r="O55" s="44"/>
      <c r="P55" s="45"/>
      <c r="Q55" s="45"/>
      <c r="R55" s="45"/>
      <c r="S55" s="45"/>
      <c r="T55" s="41"/>
      <c r="U55" s="44"/>
      <c r="V55" s="41"/>
    </row>
    <row r="56" spans="1:22" ht="9" customHeight="1" x14ac:dyDescent="0.2">
      <c r="A56" s="393"/>
      <c r="B56" s="421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N56" s="411"/>
      <c r="O56" s="44"/>
      <c r="P56" s="45"/>
      <c r="Q56" s="45"/>
      <c r="R56" s="45"/>
      <c r="S56" s="45"/>
      <c r="T56" s="41"/>
      <c r="U56" s="44"/>
      <c r="V56" s="41"/>
    </row>
    <row r="57" spans="1:22" ht="19.5" customHeight="1" x14ac:dyDescent="0.3">
      <c r="A57" s="390" t="s">
        <v>125</v>
      </c>
      <c r="B57" s="422"/>
      <c r="C57" s="422"/>
      <c r="D57" s="422"/>
      <c r="E57" s="422"/>
      <c r="F57" s="422"/>
      <c r="G57" s="422"/>
      <c r="H57" s="422"/>
      <c r="I57" s="422"/>
      <c r="J57" s="422"/>
      <c r="K57" s="422"/>
      <c r="L57" s="422"/>
      <c r="M57" s="422"/>
      <c r="N57" s="406"/>
      <c r="O57" s="44"/>
      <c r="P57" s="45"/>
      <c r="Q57" s="45"/>
      <c r="R57" s="45"/>
      <c r="S57" s="45"/>
      <c r="T57" s="41"/>
      <c r="U57" s="44"/>
      <c r="V57" s="41"/>
    </row>
    <row r="58" spans="1:22" ht="3.75" customHeight="1" x14ac:dyDescent="0.2">
      <c r="A58" s="407"/>
      <c r="B58" s="422"/>
      <c r="C58" s="422"/>
      <c r="D58" s="422"/>
      <c r="E58" s="422"/>
      <c r="F58" s="422"/>
      <c r="G58" s="422"/>
      <c r="H58" s="422"/>
      <c r="I58" s="422"/>
      <c r="J58" s="423"/>
      <c r="K58" s="423"/>
      <c r="L58" s="423"/>
      <c r="M58" s="423"/>
      <c r="N58" s="406"/>
      <c r="O58" s="44"/>
      <c r="P58" s="45"/>
      <c r="Q58" s="45"/>
      <c r="R58" s="45"/>
      <c r="S58" s="45"/>
      <c r="T58" s="41"/>
      <c r="U58" s="44"/>
      <c r="V58" s="41"/>
    </row>
    <row r="59" spans="1:22" x14ac:dyDescent="0.2">
      <c r="A59" s="408" t="s">
        <v>37</v>
      </c>
      <c r="B59" s="413">
        <v>24.5</v>
      </c>
      <c r="C59" s="413">
        <v>27.14</v>
      </c>
      <c r="D59" s="413">
        <v>45.5</v>
      </c>
      <c r="E59" s="414">
        <v>32.229999999999997</v>
      </c>
      <c r="F59" s="414">
        <v>57.8</v>
      </c>
      <c r="G59" s="414">
        <v>44.092913376080205</v>
      </c>
      <c r="H59" s="414">
        <v>57.56657605238226</v>
      </c>
      <c r="I59" s="414">
        <v>43.92</v>
      </c>
      <c r="J59" s="415">
        <v>26.116</v>
      </c>
      <c r="K59" s="415">
        <v>26.385117541998625</v>
      </c>
      <c r="L59" s="415">
        <v>16.39</v>
      </c>
      <c r="M59" s="438">
        <v>16.522200256586075</v>
      </c>
      <c r="N59" s="65">
        <f t="shared" ref="N59" si="10">((M59-L59)/L59)</f>
        <v>8.0659094927440066E-3</v>
      </c>
      <c r="O59" s="44"/>
      <c r="P59" s="45"/>
      <c r="Q59" s="45"/>
      <c r="R59" s="45"/>
      <c r="S59" s="45"/>
      <c r="T59" s="41"/>
      <c r="U59" s="44"/>
      <c r="V59" s="41"/>
    </row>
    <row r="60" spans="1:22" x14ac:dyDescent="0.2">
      <c r="A60" s="408" t="s">
        <v>18</v>
      </c>
      <c r="B60" s="413">
        <v>26.6</v>
      </c>
      <c r="C60" s="413">
        <v>38.42</v>
      </c>
      <c r="D60" s="413">
        <v>27</v>
      </c>
      <c r="E60" s="414">
        <v>42.84</v>
      </c>
      <c r="F60" s="414">
        <v>24.3</v>
      </c>
      <c r="G60" s="414">
        <v>59.353263483219109</v>
      </c>
      <c r="H60" s="414">
        <v>54.713983232058261</v>
      </c>
      <c r="I60" s="414">
        <v>39.46</v>
      </c>
      <c r="J60" s="415">
        <v>38.786000000000001</v>
      </c>
      <c r="K60" s="415" t="s">
        <v>25</v>
      </c>
      <c r="L60" s="415">
        <v>2.835</v>
      </c>
      <c r="M60" s="438" t="s">
        <v>25</v>
      </c>
      <c r="N60" s="65" t="s">
        <v>25</v>
      </c>
      <c r="O60" s="44"/>
      <c r="P60" s="45"/>
      <c r="Q60" s="45"/>
      <c r="R60" s="45"/>
      <c r="S60" s="45"/>
      <c r="T60" s="41"/>
      <c r="U60" s="44"/>
      <c r="V60" s="41"/>
    </row>
    <row r="61" spans="1:22" x14ac:dyDescent="0.2">
      <c r="A61" s="408" t="s">
        <v>17</v>
      </c>
      <c r="B61" s="413">
        <v>20.100000000000001</v>
      </c>
      <c r="C61" s="413">
        <v>31.37</v>
      </c>
      <c r="D61" s="413">
        <v>40</v>
      </c>
      <c r="E61" s="414">
        <v>41.85</v>
      </c>
      <c r="F61" s="414">
        <v>47.8</v>
      </c>
      <c r="G61" s="414">
        <v>33.349547625168775</v>
      </c>
      <c r="H61" s="414">
        <v>23.783906385392562</v>
      </c>
      <c r="I61" s="413">
        <v>29.57</v>
      </c>
      <c r="J61" s="416">
        <v>12.672000000000001</v>
      </c>
      <c r="K61" s="416">
        <v>36.817787241190672</v>
      </c>
      <c r="L61" s="416">
        <v>2.58</v>
      </c>
      <c r="M61" s="439">
        <v>2.623400092124939</v>
      </c>
      <c r="N61" s="65">
        <v>8.0659094927440066E-3</v>
      </c>
      <c r="O61" s="44"/>
      <c r="P61" s="45"/>
      <c r="Q61" s="45"/>
      <c r="R61" s="45"/>
      <c r="S61" s="45"/>
      <c r="T61" s="41"/>
      <c r="U61" s="44"/>
      <c r="V61" s="41"/>
    </row>
    <row r="62" spans="1:22" ht="3.75" customHeight="1" x14ac:dyDescent="0.2">
      <c r="A62" s="409"/>
      <c r="B62" s="417"/>
      <c r="C62" s="417"/>
      <c r="D62" s="417"/>
      <c r="E62" s="417"/>
      <c r="F62" s="417"/>
      <c r="G62" s="417"/>
      <c r="H62" s="417"/>
      <c r="I62" s="417"/>
      <c r="J62" s="418"/>
      <c r="K62" s="418"/>
      <c r="L62" s="418"/>
      <c r="M62" s="418"/>
      <c r="N62" s="66"/>
      <c r="O62" s="44"/>
      <c r="P62" s="45"/>
      <c r="Q62" s="45"/>
      <c r="R62" s="45"/>
      <c r="S62" s="45"/>
      <c r="T62" s="41"/>
      <c r="U62" s="44"/>
      <c r="V62" s="41"/>
    </row>
    <row r="63" spans="1:22" x14ac:dyDescent="0.2">
      <c r="A63" s="412" t="s">
        <v>126</v>
      </c>
      <c r="B63" s="424">
        <v>71.2</v>
      </c>
      <c r="C63" s="424">
        <v>96.93</v>
      </c>
      <c r="D63" s="424">
        <v>112.5</v>
      </c>
      <c r="E63" s="424">
        <v>116.91999999999999</v>
      </c>
      <c r="F63" s="424">
        <v>129.89999999999998</v>
      </c>
      <c r="G63" s="424">
        <v>136.79572448446808</v>
      </c>
      <c r="H63" s="424">
        <v>136.06446566983308</v>
      </c>
      <c r="I63" s="424">
        <v>112.94999999999999</v>
      </c>
      <c r="J63" s="425">
        <v>77.573999999999998</v>
      </c>
      <c r="K63" s="425">
        <v>63.202904783189297</v>
      </c>
      <c r="L63" s="425">
        <v>21.805</v>
      </c>
      <c r="M63" s="425">
        <v>19.145600348711014</v>
      </c>
      <c r="N63" s="67">
        <f>((M63-L63)/L63)</f>
        <v>-0.12196283656450291</v>
      </c>
      <c r="O63" s="44"/>
      <c r="P63" s="45"/>
      <c r="Q63" s="45"/>
      <c r="R63" s="45"/>
      <c r="S63" s="45"/>
      <c r="T63" s="41"/>
      <c r="U63" s="44"/>
      <c r="V63" s="41"/>
    </row>
    <row r="64" spans="1:22" ht="9" customHeight="1" x14ac:dyDescent="0.2">
      <c r="A64" s="393"/>
      <c r="B64" s="421"/>
      <c r="C64" s="421"/>
      <c r="D64" s="421"/>
      <c r="E64" s="421"/>
      <c r="F64" s="421"/>
      <c r="G64" s="421"/>
      <c r="H64" s="421"/>
      <c r="I64" s="421"/>
      <c r="J64" s="421"/>
      <c r="K64" s="421"/>
      <c r="L64" s="421"/>
      <c r="M64" s="421"/>
      <c r="N64" s="411"/>
      <c r="O64" s="44"/>
      <c r="P64" s="45"/>
      <c r="Q64" s="45"/>
      <c r="R64" s="45"/>
      <c r="S64" s="45"/>
      <c r="T64" s="41"/>
      <c r="U64" s="44"/>
      <c r="V64" s="41"/>
    </row>
    <row r="65" spans="1:22" ht="19.5" customHeight="1" x14ac:dyDescent="0.3">
      <c r="A65" s="390" t="s">
        <v>84</v>
      </c>
      <c r="B65" s="422"/>
      <c r="C65" s="422"/>
      <c r="D65" s="422"/>
      <c r="E65" s="422"/>
      <c r="F65" s="422"/>
      <c r="G65" s="422"/>
      <c r="H65" s="422"/>
      <c r="I65" s="422"/>
      <c r="J65" s="422"/>
      <c r="K65" s="422"/>
      <c r="L65" s="422"/>
      <c r="M65" s="422"/>
      <c r="N65" s="406"/>
      <c r="O65" s="44"/>
      <c r="P65" s="45"/>
      <c r="Q65" s="45"/>
      <c r="R65" s="45"/>
      <c r="S65" s="45"/>
      <c r="T65" s="41"/>
      <c r="U65" s="44"/>
      <c r="V65" s="41"/>
    </row>
    <row r="66" spans="1:22" ht="3.75" customHeight="1" x14ac:dyDescent="0.2">
      <c r="A66" s="407"/>
      <c r="B66" s="422"/>
      <c r="C66" s="422"/>
      <c r="D66" s="422"/>
      <c r="E66" s="422"/>
      <c r="F66" s="422"/>
      <c r="G66" s="422"/>
      <c r="H66" s="422"/>
      <c r="I66" s="422"/>
      <c r="J66" s="423"/>
      <c r="K66" s="423"/>
      <c r="L66" s="423"/>
      <c r="M66" s="423"/>
      <c r="N66" s="406"/>
      <c r="O66" s="44"/>
      <c r="P66" s="45"/>
      <c r="Q66" s="45"/>
      <c r="R66" s="45"/>
      <c r="S66" s="45"/>
      <c r="T66" s="41"/>
      <c r="U66" s="44"/>
      <c r="V66" s="41"/>
    </row>
    <row r="67" spans="1:22" x14ac:dyDescent="0.2">
      <c r="A67" s="408" t="s">
        <v>149</v>
      </c>
      <c r="B67" s="413">
        <v>0.14000000000000001</v>
      </c>
      <c r="C67" s="413">
        <v>1.46</v>
      </c>
      <c r="D67" s="413">
        <v>1.8</v>
      </c>
      <c r="E67" s="413" t="s">
        <v>25</v>
      </c>
      <c r="F67" s="413">
        <v>1.8</v>
      </c>
      <c r="G67" s="413" t="s">
        <v>25</v>
      </c>
      <c r="H67" s="413" t="s">
        <v>25</v>
      </c>
      <c r="I67" s="414">
        <v>4</v>
      </c>
      <c r="J67" s="415">
        <v>0.56999999999999995</v>
      </c>
      <c r="K67" s="415">
        <v>20.239342428445816</v>
      </c>
      <c r="L67" s="415">
        <v>15.09108117967844</v>
      </c>
      <c r="M67" s="438">
        <v>137.78862514719367</v>
      </c>
      <c r="N67" s="65">
        <f>((M67-L67)/L67)</f>
        <v>8.13046742686263</v>
      </c>
      <c r="O67" s="44"/>
      <c r="P67" s="45"/>
      <c r="Q67" s="45"/>
      <c r="R67" s="45"/>
      <c r="S67" s="45"/>
      <c r="T67" s="41"/>
      <c r="U67" s="44"/>
      <c r="V67" s="41"/>
    </row>
    <row r="68" spans="1:22" x14ac:dyDescent="0.2">
      <c r="A68" s="408" t="s">
        <v>19</v>
      </c>
      <c r="B68" s="413">
        <v>3.59</v>
      </c>
      <c r="C68" s="413">
        <v>3.13</v>
      </c>
      <c r="D68" s="413">
        <v>6.9</v>
      </c>
      <c r="E68" s="414">
        <v>3.8</v>
      </c>
      <c r="F68" s="414">
        <v>6.7</v>
      </c>
      <c r="G68" s="414">
        <v>8.1593033524891805</v>
      </c>
      <c r="H68" s="414">
        <v>12.928330858446342</v>
      </c>
      <c r="I68" s="414">
        <v>12.28</v>
      </c>
      <c r="J68" s="415">
        <v>9.4605999999999995</v>
      </c>
      <c r="K68" s="415">
        <v>16.099253810942173</v>
      </c>
      <c r="L68" s="415">
        <v>3.8946386575698853</v>
      </c>
      <c r="M68" s="438">
        <v>5.3538036644458771</v>
      </c>
      <c r="N68" s="65">
        <f t="shared" ref="N68:N69" si="11">((M68-L68)/L68)</f>
        <v>0.37465991974373775</v>
      </c>
      <c r="O68" s="44"/>
      <c r="P68" s="45"/>
      <c r="Q68" s="45"/>
      <c r="R68" s="45"/>
      <c r="S68" s="45"/>
      <c r="T68" s="41"/>
      <c r="U68" s="44"/>
      <c r="V68" s="41"/>
    </row>
    <row r="69" spans="1:22" x14ac:dyDescent="0.2">
      <c r="A69" s="408" t="s">
        <v>20</v>
      </c>
      <c r="B69" s="413">
        <v>13.73</v>
      </c>
      <c r="C69" s="413">
        <v>6.75</v>
      </c>
      <c r="D69" s="413">
        <v>6.1</v>
      </c>
      <c r="E69" s="414">
        <v>10.78</v>
      </c>
      <c r="F69" s="414">
        <v>4.9000000000000004</v>
      </c>
      <c r="G69" s="414" t="s">
        <v>25</v>
      </c>
      <c r="H69" s="414">
        <v>5.4770686619086861</v>
      </c>
      <c r="I69" s="413">
        <v>4.05</v>
      </c>
      <c r="J69" s="416">
        <v>10.82</v>
      </c>
      <c r="K69" s="416">
        <v>9.1281183362007141</v>
      </c>
      <c r="L69" s="416">
        <v>1.5978467464447021</v>
      </c>
      <c r="M69" s="439">
        <v>12.352325247600675</v>
      </c>
      <c r="N69" s="65">
        <f t="shared" si="11"/>
        <v>6.7306070028839029</v>
      </c>
      <c r="O69" s="44"/>
      <c r="P69" s="45"/>
      <c r="Q69" s="45"/>
      <c r="R69" s="45"/>
      <c r="S69" s="45"/>
      <c r="T69" s="41"/>
      <c r="U69" s="44"/>
      <c r="V69" s="41"/>
    </row>
    <row r="70" spans="1:22" x14ac:dyDescent="0.2">
      <c r="A70" s="408" t="s">
        <v>89</v>
      </c>
      <c r="B70" s="413" t="s">
        <v>25</v>
      </c>
      <c r="C70" s="413" t="s">
        <v>25</v>
      </c>
      <c r="D70" s="413" t="s">
        <v>25</v>
      </c>
      <c r="E70" s="414" t="s">
        <v>25</v>
      </c>
      <c r="F70" s="414" t="s">
        <v>25</v>
      </c>
      <c r="G70" s="414">
        <v>1.3859999999999999E-2</v>
      </c>
      <c r="H70" s="414">
        <v>7.9265354801511811E-2</v>
      </c>
      <c r="I70" s="414">
        <v>0.53</v>
      </c>
      <c r="J70" s="415" t="s">
        <v>25</v>
      </c>
      <c r="K70" s="415" t="s">
        <v>25</v>
      </c>
      <c r="L70" s="415" t="s">
        <v>25</v>
      </c>
      <c r="M70" s="438" t="s">
        <v>25</v>
      </c>
      <c r="N70" s="65" t="s">
        <v>25</v>
      </c>
      <c r="O70" s="44"/>
      <c r="P70" s="45"/>
      <c r="Q70" s="45"/>
      <c r="R70" s="45"/>
      <c r="S70" s="45"/>
      <c r="T70" s="41"/>
      <c r="U70" s="44"/>
      <c r="V70" s="41"/>
    </row>
    <row r="71" spans="1:22" ht="3.75" customHeight="1" x14ac:dyDescent="0.2">
      <c r="A71" s="409"/>
      <c r="B71" s="417"/>
      <c r="C71" s="417"/>
      <c r="D71" s="417"/>
      <c r="E71" s="417"/>
      <c r="F71" s="417"/>
      <c r="G71" s="417"/>
      <c r="H71" s="417"/>
      <c r="I71" s="417"/>
      <c r="J71" s="418"/>
      <c r="K71" s="418"/>
      <c r="L71" s="418"/>
      <c r="M71" s="418"/>
      <c r="N71" s="66"/>
      <c r="O71" s="44"/>
      <c r="P71" s="45"/>
      <c r="Q71" s="45"/>
      <c r="R71" s="45"/>
      <c r="S71" s="45"/>
      <c r="T71" s="41"/>
      <c r="U71" s="44"/>
      <c r="V71" s="41"/>
    </row>
    <row r="72" spans="1:22" x14ac:dyDescent="0.2">
      <c r="A72" s="412" t="s">
        <v>85</v>
      </c>
      <c r="B72" s="424">
        <v>17.46</v>
      </c>
      <c r="C72" s="424">
        <v>11.34</v>
      </c>
      <c r="D72" s="424">
        <v>14.8</v>
      </c>
      <c r="E72" s="424">
        <v>14.579999999999998</v>
      </c>
      <c r="F72" s="424">
        <v>13.4</v>
      </c>
      <c r="G72" s="424">
        <v>8.1731633524891798</v>
      </c>
      <c r="H72" s="424">
        <v>18.48466487515654</v>
      </c>
      <c r="I72" s="424">
        <v>20.860000000000003</v>
      </c>
      <c r="J72" s="425">
        <v>20.8506</v>
      </c>
      <c r="K72" s="425">
        <v>45.466714575588703</v>
      </c>
      <c r="L72" s="425">
        <v>20.583566583693027</v>
      </c>
      <c r="M72" s="425">
        <v>155.49475405924022</v>
      </c>
      <c r="N72" s="67">
        <f>((M72-L72)/L72)</f>
        <v>6.554315401414847</v>
      </c>
      <c r="O72" s="44"/>
      <c r="P72" s="45"/>
      <c r="Q72" s="45"/>
      <c r="R72" s="45"/>
      <c r="S72" s="45"/>
      <c r="T72" s="41"/>
      <c r="U72" s="44"/>
      <c r="V72" s="41"/>
    </row>
    <row r="73" spans="1:22" ht="9" customHeight="1" x14ac:dyDescent="0.2">
      <c r="A73" s="393"/>
      <c r="B73" s="421"/>
      <c r="C73" s="421"/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411"/>
      <c r="O73" s="44"/>
      <c r="P73" s="45"/>
      <c r="Q73" s="45"/>
      <c r="R73" s="45"/>
      <c r="S73" s="45"/>
      <c r="T73" s="41"/>
      <c r="U73" s="44"/>
      <c r="V73" s="41"/>
    </row>
    <row r="74" spans="1:22" x14ac:dyDescent="0.2">
      <c r="A74" s="412" t="s">
        <v>86</v>
      </c>
      <c r="B74" s="424">
        <v>1315.8600000000001</v>
      </c>
      <c r="C74" s="424">
        <v>1323.21</v>
      </c>
      <c r="D74" s="424">
        <v>1528.3</v>
      </c>
      <c r="E74" s="424">
        <v>1614.8899999999999</v>
      </c>
      <c r="F74" s="424">
        <v>1899.88</v>
      </c>
      <c r="G74" s="424">
        <v>1566.7456427353793</v>
      </c>
      <c r="H74" s="424">
        <v>1396.4504021004509</v>
      </c>
      <c r="I74" s="424">
        <v>1203.25</v>
      </c>
      <c r="J74" s="425">
        <v>1178.3088506521522</v>
      </c>
      <c r="K74" s="425">
        <v>1091.7911097516119</v>
      </c>
      <c r="L74" s="425">
        <v>1048.2344700314402</v>
      </c>
      <c r="M74" s="425">
        <v>1178.6654736502096</v>
      </c>
      <c r="N74" s="67">
        <f>((M74-L74)/L74)</f>
        <v>0.12442922585331251</v>
      </c>
      <c r="O74" s="44"/>
      <c r="P74" s="45"/>
      <c r="Q74" s="45"/>
      <c r="R74" s="45"/>
      <c r="S74" s="45"/>
      <c r="T74" s="41"/>
      <c r="U74" s="44"/>
      <c r="V74" s="41"/>
    </row>
    <row r="75" spans="1:22" x14ac:dyDescent="0.2">
      <c r="A75" s="50"/>
      <c r="B75" s="43"/>
      <c r="C75" s="51"/>
      <c r="D75" s="52"/>
      <c r="E75" s="52"/>
      <c r="F75" s="52"/>
      <c r="G75" s="52"/>
      <c r="H75" s="52"/>
      <c r="N75" s="60"/>
      <c r="O75" s="44"/>
      <c r="P75" s="45"/>
      <c r="Q75" s="45"/>
      <c r="R75" s="45"/>
      <c r="S75" s="45"/>
      <c r="T75" s="41"/>
      <c r="U75" s="44"/>
      <c r="V75" s="41"/>
    </row>
    <row r="76" spans="1:22" x14ac:dyDescent="0.2">
      <c r="B76" s="437"/>
      <c r="C76" s="437"/>
      <c r="D76" s="437"/>
      <c r="E76" s="437"/>
      <c r="F76" s="437"/>
      <c r="G76" s="437"/>
      <c r="H76" s="437"/>
      <c r="I76" s="437"/>
      <c r="J76" s="437"/>
      <c r="K76" s="437"/>
      <c r="L76" s="437"/>
      <c r="M76" s="437"/>
    </row>
    <row r="77" spans="1:22" x14ac:dyDescent="0.2">
      <c r="B77" s="48"/>
      <c r="C77" s="48"/>
      <c r="D77" s="48"/>
      <c r="E77" s="48"/>
      <c r="O77" s="48"/>
    </row>
    <row r="78" spans="1:22" x14ac:dyDescent="0.2">
      <c r="A78" s="49"/>
      <c r="B78" s="43"/>
      <c r="C78" s="52"/>
      <c r="D78" s="53"/>
      <c r="E78" s="53"/>
      <c r="N78" s="64"/>
      <c r="O78" s="53"/>
    </row>
    <row r="79" spans="1:22" x14ac:dyDescent="0.2">
      <c r="A79" s="49"/>
      <c r="B79" s="43"/>
      <c r="C79" s="52"/>
      <c r="D79" s="52"/>
      <c r="O79" s="51"/>
      <c r="P79" s="52"/>
    </row>
    <row r="80" spans="1:22" x14ac:dyDescent="0.2">
      <c r="O80" s="51"/>
      <c r="P80" s="52"/>
    </row>
    <row r="109" spans="1:2" x14ac:dyDescent="0.2">
      <c r="B109" s="48"/>
    </row>
    <row r="110" spans="1:2" x14ac:dyDescent="0.2">
      <c r="A110" s="49"/>
      <c r="B110" s="43"/>
    </row>
    <row r="142" spans="1:2" x14ac:dyDescent="0.2">
      <c r="B142" s="48"/>
    </row>
    <row r="143" spans="1:2" x14ac:dyDescent="0.2">
      <c r="A143" s="49"/>
      <c r="B143" s="43"/>
    </row>
    <row r="177" spans="1:14" x14ac:dyDescent="0.2">
      <c r="B177" s="48"/>
      <c r="C177" s="48"/>
      <c r="D177" s="48"/>
      <c r="E177" s="48"/>
      <c r="N177" s="48"/>
    </row>
    <row r="178" spans="1:14" x14ac:dyDescent="0.2">
      <c r="A178" s="49"/>
      <c r="B178" s="43"/>
      <c r="C178" s="52"/>
      <c r="D178" s="53"/>
      <c r="E178" s="53"/>
      <c r="H178" s="49"/>
      <c r="I178" s="49"/>
      <c r="J178" s="49"/>
      <c r="K178" s="49"/>
      <c r="L178" s="49"/>
      <c r="M178" s="49"/>
      <c r="N178" s="43"/>
    </row>
    <row r="184" spans="1:14" x14ac:dyDescent="0.2">
      <c r="B184" s="48"/>
      <c r="C184" s="48"/>
      <c r="D184" s="48"/>
    </row>
    <row r="185" spans="1:14" x14ac:dyDescent="0.2">
      <c r="A185" s="49"/>
      <c r="B185" s="43"/>
      <c r="C185" s="52"/>
      <c r="D185" s="53"/>
    </row>
    <row r="205" spans="1:4" x14ac:dyDescent="0.2">
      <c r="B205" s="48"/>
      <c r="C205" s="48"/>
      <c r="D205" s="48"/>
    </row>
    <row r="206" spans="1:4" x14ac:dyDescent="0.2">
      <c r="A206" s="49"/>
      <c r="B206" s="43"/>
      <c r="C206" s="52"/>
      <c r="D206" s="52"/>
    </row>
    <row r="212" spans="1:14" x14ac:dyDescent="0.2">
      <c r="B212" s="48"/>
      <c r="C212" s="48"/>
      <c r="D212" s="48"/>
      <c r="E212" s="48"/>
      <c r="N212" s="48"/>
    </row>
    <row r="213" spans="1:14" x14ac:dyDescent="0.2">
      <c r="A213" s="49"/>
      <c r="B213" s="43"/>
      <c r="C213" s="52"/>
      <c r="D213" s="53"/>
      <c r="E213" s="53"/>
      <c r="H213" s="49"/>
      <c r="I213" s="49"/>
      <c r="J213" s="49"/>
      <c r="K213" s="49"/>
      <c r="L213" s="49"/>
      <c r="M213" s="49"/>
      <c r="N213" s="43"/>
    </row>
    <row r="226" spans="1:4" x14ac:dyDescent="0.2">
      <c r="B226" s="48"/>
      <c r="C226" s="48"/>
      <c r="D226" s="48"/>
    </row>
    <row r="227" spans="1:4" x14ac:dyDescent="0.2">
      <c r="A227" s="49"/>
      <c r="B227" s="43"/>
      <c r="C227" s="52"/>
      <c r="D227" s="53"/>
    </row>
    <row r="246" spans="1:14" x14ac:dyDescent="0.2">
      <c r="B246" s="48"/>
      <c r="C246" s="48"/>
      <c r="D246" s="48"/>
      <c r="E246" s="48"/>
      <c r="N246" s="48"/>
    </row>
    <row r="247" spans="1:14" x14ac:dyDescent="0.2">
      <c r="A247" s="49"/>
      <c r="B247" s="43"/>
      <c r="C247" s="52"/>
      <c r="D247" s="53"/>
      <c r="E247" s="53"/>
      <c r="H247" s="49"/>
      <c r="I247" s="49"/>
      <c r="J247" s="49"/>
      <c r="K247" s="49"/>
      <c r="L247" s="49"/>
      <c r="M247" s="49"/>
      <c r="N247" s="51"/>
    </row>
    <row r="248" spans="1:14" x14ac:dyDescent="0.2">
      <c r="A248" s="49"/>
      <c r="B248" s="43"/>
      <c r="C248" s="52"/>
      <c r="D248" s="53"/>
    </row>
    <row r="268" spans="1:4" x14ac:dyDescent="0.2">
      <c r="B268" s="48"/>
      <c r="C268" s="48"/>
      <c r="D268" s="48"/>
    </row>
    <row r="269" spans="1:4" x14ac:dyDescent="0.2">
      <c r="A269" s="49"/>
      <c r="B269" s="43"/>
      <c r="C269" s="52"/>
      <c r="D269" s="53"/>
    </row>
    <row r="279" spans="1:14" x14ac:dyDescent="0.2">
      <c r="B279" s="48"/>
      <c r="C279" s="48"/>
      <c r="D279" s="48"/>
      <c r="E279" s="48"/>
      <c r="N279" s="48"/>
    </row>
    <row r="280" spans="1:14" x14ac:dyDescent="0.2">
      <c r="A280" s="49"/>
      <c r="B280" s="51"/>
      <c r="C280" s="52"/>
      <c r="D280" s="53"/>
      <c r="E280" s="53"/>
      <c r="H280" s="49"/>
      <c r="I280" s="49"/>
      <c r="J280" s="49"/>
      <c r="K280" s="49"/>
      <c r="L280" s="49"/>
      <c r="M280" s="49"/>
      <c r="N280" s="51"/>
    </row>
    <row r="289" spans="1:4" x14ac:dyDescent="0.2">
      <c r="B289" s="48"/>
      <c r="C289" s="48"/>
      <c r="D289" s="48"/>
    </row>
    <row r="290" spans="1:4" x14ac:dyDescent="0.2">
      <c r="A290" s="49"/>
      <c r="B290" s="43"/>
      <c r="C290" s="52"/>
      <c r="D290" s="53"/>
    </row>
    <row r="310" spans="1:15" x14ac:dyDescent="0.2">
      <c r="B310" s="48"/>
      <c r="C310" s="48"/>
      <c r="D310" s="48"/>
    </row>
    <row r="311" spans="1:15" x14ac:dyDescent="0.2">
      <c r="A311" s="49"/>
      <c r="B311" s="43"/>
      <c r="C311" s="52"/>
      <c r="D311" s="53"/>
    </row>
    <row r="312" spans="1:15" x14ac:dyDescent="0.2">
      <c r="B312" s="48"/>
      <c r="C312" s="48"/>
      <c r="D312" s="48"/>
      <c r="E312" s="48"/>
      <c r="F312" s="48"/>
      <c r="G312" s="48"/>
      <c r="O312" s="48"/>
    </row>
    <row r="313" spans="1:15" x14ac:dyDescent="0.2">
      <c r="A313" s="49"/>
      <c r="B313" s="51"/>
      <c r="C313" s="51"/>
      <c r="D313" s="52"/>
      <c r="E313" s="53"/>
      <c r="F313" s="53"/>
      <c r="G313" s="53"/>
      <c r="O313" s="53"/>
    </row>
    <row r="331" spans="1:4" x14ac:dyDescent="0.2">
      <c r="B331" s="48"/>
      <c r="C331" s="48"/>
      <c r="D331" s="48"/>
    </row>
    <row r="332" spans="1:4" x14ac:dyDescent="0.2">
      <c r="A332" s="49"/>
      <c r="B332" s="43"/>
      <c r="C332" s="52"/>
      <c r="D332" s="53"/>
    </row>
    <row r="352" spans="2:4" x14ac:dyDescent="0.2">
      <c r="B352" s="48"/>
      <c r="C352" s="48"/>
      <c r="D352" s="48"/>
    </row>
    <row r="353" spans="1:4" x14ac:dyDescent="0.2">
      <c r="A353" s="49"/>
      <c r="B353" s="43"/>
      <c r="C353" s="52"/>
      <c r="D353" s="53"/>
    </row>
    <row r="368" spans="1:4" x14ac:dyDescent="0.2">
      <c r="B368" s="48"/>
      <c r="C368" s="48"/>
      <c r="D368" s="48"/>
    </row>
    <row r="369" spans="1:4" x14ac:dyDescent="0.2">
      <c r="A369" s="49"/>
      <c r="B369" s="43"/>
      <c r="C369" s="52"/>
      <c r="D369" s="52"/>
    </row>
    <row r="373" spans="1:4" x14ac:dyDescent="0.2">
      <c r="B373" s="48"/>
      <c r="C373" s="48"/>
      <c r="D373" s="48"/>
    </row>
    <row r="374" spans="1:4" x14ac:dyDescent="0.2">
      <c r="A374" s="49"/>
      <c r="B374" s="51"/>
      <c r="C374" s="52"/>
      <c r="D374" s="52"/>
    </row>
    <row r="394" spans="1:4" x14ac:dyDescent="0.2">
      <c r="B394" s="48"/>
      <c r="C394" s="48"/>
      <c r="D394" s="48"/>
    </row>
    <row r="395" spans="1:4" x14ac:dyDescent="0.2">
      <c r="A395" s="49"/>
      <c r="B395" s="51"/>
      <c r="C395" s="52"/>
      <c r="D395" s="53"/>
    </row>
  </sheetData>
  <mergeCells count="2">
    <mergeCell ref="B3:M3"/>
    <mergeCell ref="B44:M4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8"/>
  <sheetViews>
    <sheetView showGridLines="0" zoomScaleNormal="100" workbookViewId="0">
      <selection activeCell="E1" sqref="E1"/>
    </sheetView>
  </sheetViews>
  <sheetFormatPr defaultColWidth="9.140625" defaultRowHeight="12.75" x14ac:dyDescent="0.2"/>
  <cols>
    <col min="1" max="1" width="30.7109375" style="2" customWidth="1"/>
    <col min="2" max="2" width="12.140625" style="2" customWidth="1"/>
    <col min="3" max="3" width="11.5703125" style="3" customWidth="1"/>
    <col min="4" max="4" width="12.7109375" style="2" customWidth="1"/>
    <col min="5" max="16384" width="9.140625" style="2"/>
  </cols>
  <sheetData>
    <row r="1" spans="1:4" x14ac:dyDescent="0.2">
      <c r="A1" s="450" t="s">
        <v>224</v>
      </c>
      <c r="B1" s="450"/>
      <c r="C1" s="450"/>
      <c r="D1" s="450"/>
    </row>
    <row r="2" spans="1:4" ht="15" x14ac:dyDescent="0.25">
      <c r="A2" s="7"/>
      <c r="B2" s="7"/>
      <c r="C2" s="7"/>
    </row>
    <row r="3" spans="1:4" ht="36.75" customHeight="1" x14ac:dyDescent="0.2">
      <c r="A3" s="231" t="s">
        <v>23</v>
      </c>
      <c r="B3" s="232" t="s">
        <v>185</v>
      </c>
      <c r="C3" s="233" t="s">
        <v>186</v>
      </c>
    </row>
    <row r="4" spans="1:4" ht="3.75" customHeight="1" x14ac:dyDescent="0.2">
      <c r="A4" s="221"/>
      <c r="B4" s="222"/>
      <c r="C4" s="234"/>
    </row>
    <row r="5" spans="1:4" ht="12.75" customHeight="1" x14ac:dyDescent="0.2">
      <c r="A5" s="235" t="s">
        <v>15</v>
      </c>
      <c r="B5" s="109">
        <v>19</v>
      </c>
      <c r="C5" s="110">
        <v>254.30839693546295</v>
      </c>
    </row>
    <row r="6" spans="1:4" ht="12.75" customHeight="1" x14ac:dyDescent="0.2">
      <c r="A6" s="235" t="s">
        <v>187</v>
      </c>
      <c r="B6" s="109">
        <v>9</v>
      </c>
      <c r="C6" s="110">
        <v>137.55529513396323</v>
      </c>
    </row>
    <row r="7" spans="1:4" ht="12.75" customHeight="1" x14ac:dyDescent="0.2">
      <c r="A7" s="236" t="s">
        <v>16</v>
      </c>
      <c r="B7" s="109">
        <v>14</v>
      </c>
      <c r="C7" s="110">
        <v>114.32345581427217</v>
      </c>
    </row>
    <row r="8" spans="1:4" ht="12.75" customHeight="1" x14ac:dyDescent="0.2">
      <c r="A8" s="236" t="s">
        <v>137</v>
      </c>
      <c r="B8" s="109">
        <v>8</v>
      </c>
      <c r="C8" s="110">
        <v>109.95335739920847</v>
      </c>
    </row>
    <row r="9" spans="1:4" ht="12.75" customHeight="1" x14ac:dyDescent="0.2">
      <c r="A9" s="235" t="s">
        <v>188</v>
      </c>
      <c r="B9" s="109">
        <v>7</v>
      </c>
      <c r="C9" s="110">
        <v>108.97625350952148</v>
      </c>
    </row>
    <row r="10" spans="1:4" ht="12.75" customHeight="1" x14ac:dyDescent="0.2">
      <c r="A10" s="235" t="s">
        <v>11</v>
      </c>
      <c r="B10" s="109">
        <v>2</v>
      </c>
      <c r="C10" s="110">
        <v>72.889668319374323</v>
      </c>
    </row>
    <row r="11" spans="1:4" ht="12.75" customHeight="1" x14ac:dyDescent="0.2">
      <c r="A11" s="235" t="s">
        <v>87</v>
      </c>
      <c r="B11" s="109">
        <v>13</v>
      </c>
      <c r="C11" s="110">
        <v>71.859281551092863</v>
      </c>
    </row>
    <row r="12" spans="1:4" ht="12.75" customHeight="1" x14ac:dyDescent="0.2">
      <c r="A12" s="237" t="s">
        <v>79</v>
      </c>
      <c r="B12" s="109">
        <v>10</v>
      </c>
      <c r="C12" s="110">
        <v>63.298646349459887</v>
      </c>
    </row>
    <row r="13" spans="1:4" ht="12.75" customHeight="1" x14ac:dyDescent="0.2">
      <c r="A13" s="235" t="s">
        <v>177</v>
      </c>
      <c r="B13" s="109">
        <v>23</v>
      </c>
      <c r="C13" s="110">
        <v>60.128320013172925</v>
      </c>
    </row>
    <row r="14" spans="1:4" ht="12.75" customHeight="1" x14ac:dyDescent="0.2">
      <c r="A14" s="237" t="s">
        <v>36</v>
      </c>
      <c r="B14" s="109">
        <v>7</v>
      </c>
      <c r="C14" s="110">
        <v>37.663613948971033</v>
      </c>
    </row>
    <row r="15" spans="1:4" ht="12.75" customHeight="1" x14ac:dyDescent="0.2">
      <c r="A15" s="235" t="s">
        <v>174</v>
      </c>
      <c r="B15" s="109">
        <v>4</v>
      </c>
      <c r="C15" s="110">
        <v>25.900000083725899</v>
      </c>
    </row>
    <row r="16" spans="1:4" ht="12.75" customHeight="1" x14ac:dyDescent="0.2">
      <c r="A16" s="237" t="s">
        <v>176</v>
      </c>
      <c r="B16" s="109">
        <v>13</v>
      </c>
      <c r="C16" s="110">
        <v>22.401380240917206</v>
      </c>
    </row>
    <row r="17" spans="1:3" ht="12.75" customHeight="1" x14ac:dyDescent="0.2">
      <c r="A17" s="238" t="s">
        <v>181</v>
      </c>
      <c r="B17" s="109">
        <v>7</v>
      </c>
      <c r="C17" s="110">
        <v>19.365339412353933</v>
      </c>
    </row>
    <row r="18" spans="1:3" ht="12.75" customHeight="1" x14ac:dyDescent="0.2">
      <c r="A18" s="237" t="s">
        <v>189</v>
      </c>
      <c r="B18" s="109">
        <v>2</v>
      </c>
      <c r="C18" s="110">
        <v>16.294126085937023</v>
      </c>
    </row>
    <row r="19" spans="1:3" ht="12.75" customHeight="1" x14ac:dyDescent="0.2">
      <c r="A19" s="235" t="s">
        <v>190</v>
      </c>
      <c r="B19" s="109">
        <v>4</v>
      </c>
      <c r="C19" s="110">
        <v>14.498800188302994</v>
      </c>
    </row>
    <row r="20" spans="1:3" ht="12.75" customHeight="1" x14ac:dyDescent="0.2">
      <c r="A20" s="237" t="s">
        <v>20</v>
      </c>
      <c r="B20" s="109">
        <v>5</v>
      </c>
      <c r="C20" s="110">
        <v>12.352325247600675</v>
      </c>
    </row>
    <row r="21" spans="1:3" ht="12.75" customHeight="1" x14ac:dyDescent="0.2">
      <c r="A21" s="236" t="s">
        <v>182</v>
      </c>
      <c r="B21" s="109">
        <v>4</v>
      </c>
      <c r="C21" s="110">
        <v>8.498000237159431</v>
      </c>
    </row>
    <row r="22" spans="1:3" ht="12.75" customHeight="1" x14ac:dyDescent="0.2">
      <c r="A22" s="235" t="s">
        <v>19</v>
      </c>
      <c r="B22" s="109">
        <v>3</v>
      </c>
      <c r="C22" s="110">
        <v>5.3538036644458771</v>
      </c>
    </row>
    <row r="23" spans="1:3" ht="12.75" customHeight="1" x14ac:dyDescent="0.2">
      <c r="A23" s="235" t="s">
        <v>180</v>
      </c>
      <c r="B23" s="109">
        <v>6</v>
      </c>
      <c r="C23" s="110">
        <v>4.3201961552258581</v>
      </c>
    </row>
    <row r="24" spans="1:3" ht="12.75" customHeight="1" x14ac:dyDescent="0.2">
      <c r="A24" s="237" t="s">
        <v>88</v>
      </c>
      <c r="B24" s="109">
        <v>5</v>
      </c>
      <c r="C24" s="110">
        <v>3.7476376015692949</v>
      </c>
    </row>
    <row r="25" spans="1:3" ht="12.75" customHeight="1" x14ac:dyDescent="0.2">
      <c r="A25" s="237" t="s">
        <v>17</v>
      </c>
      <c r="B25" s="109">
        <v>2</v>
      </c>
      <c r="C25" s="110">
        <v>2.623400092124939</v>
      </c>
    </row>
    <row r="26" spans="1:3" ht="12.75" customHeight="1" x14ac:dyDescent="0.2">
      <c r="A26" s="235" t="s">
        <v>183</v>
      </c>
      <c r="B26" s="109">
        <v>4</v>
      </c>
      <c r="C26" s="110">
        <v>2.6094021424651146</v>
      </c>
    </row>
    <row r="27" spans="1:3" ht="12.75" customHeight="1" x14ac:dyDescent="0.2">
      <c r="A27" s="235" t="s">
        <v>179</v>
      </c>
      <c r="B27" s="109">
        <v>2</v>
      </c>
      <c r="C27" s="110">
        <v>2.4277999997138977</v>
      </c>
    </row>
    <row r="28" spans="1:3" ht="12.75" customHeight="1" x14ac:dyDescent="0.2">
      <c r="A28" s="235" t="s">
        <v>175</v>
      </c>
      <c r="B28" s="109">
        <v>4</v>
      </c>
      <c r="C28" s="110">
        <v>2.0990207269787788</v>
      </c>
    </row>
    <row r="29" spans="1:3" ht="12.75" customHeight="1" x14ac:dyDescent="0.2">
      <c r="A29" s="238" t="s">
        <v>178</v>
      </c>
      <c r="B29" s="109">
        <v>1</v>
      </c>
      <c r="C29" s="110">
        <v>2.0234000682830811</v>
      </c>
    </row>
    <row r="30" spans="1:3" ht="12.75" customHeight="1" x14ac:dyDescent="0.2">
      <c r="A30" s="236" t="s">
        <v>194</v>
      </c>
      <c r="B30" s="109">
        <v>2</v>
      </c>
      <c r="C30" s="110">
        <v>1.2720266282558441</v>
      </c>
    </row>
    <row r="31" spans="1:3" ht="12.75" customHeight="1" x14ac:dyDescent="0.2">
      <c r="A31" s="235" t="s">
        <v>13</v>
      </c>
      <c r="B31" s="109">
        <v>1</v>
      </c>
      <c r="C31" s="110">
        <v>1.2139999866485596</v>
      </c>
    </row>
    <row r="32" spans="1:3" ht="12.75" customHeight="1" x14ac:dyDescent="0.2">
      <c r="A32" s="236" t="s">
        <v>191</v>
      </c>
      <c r="B32" s="109">
        <v>2</v>
      </c>
      <c r="C32" s="110">
        <v>0.27299610525369644</v>
      </c>
    </row>
    <row r="33" spans="1:3" ht="12.75" customHeight="1" x14ac:dyDescent="0.2">
      <c r="A33" s="237" t="s">
        <v>128</v>
      </c>
      <c r="B33" s="109">
        <v>2</v>
      </c>
      <c r="C33" s="110">
        <v>0.233330013230443</v>
      </c>
    </row>
    <row r="34" spans="1:3" ht="12.75" customHeight="1" x14ac:dyDescent="0.2">
      <c r="A34" s="235" t="s">
        <v>192</v>
      </c>
      <c r="B34" s="109">
        <v>1</v>
      </c>
      <c r="C34" s="110">
        <v>0.20219999551773071</v>
      </c>
    </row>
    <row r="35" spans="1:3" ht="3.75" customHeight="1" x14ac:dyDescent="0.2">
      <c r="A35" s="239"/>
      <c r="B35" s="112"/>
      <c r="C35" s="113"/>
    </row>
    <row r="36" spans="1:3" ht="12.75" customHeight="1" x14ac:dyDescent="0.2">
      <c r="A36" s="240" t="s">
        <v>21</v>
      </c>
      <c r="B36" s="108">
        <v>186</v>
      </c>
      <c r="C36" s="111">
        <v>1178.6654736502096</v>
      </c>
    </row>
    <row r="37" spans="1:3" ht="12.75" customHeight="1" x14ac:dyDescent="0.2"/>
    <row r="38" spans="1:3" ht="12.75" customHeight="1" x14ac:dyDescent="0.2"/>
  </sheetData>
  <mergeCells count="1">
    <mergeCell ref="A1:D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4"/>
  <sheetViews>
    <sheetView showGridLines="0" zoomScaleNormal="100" workbookViewId="0">
      <selection activeCell="H1" sqref="H1"/>
    </sheetView>
  </sheetViews>
  <sheetFormatPr defaultColWidth="9.140625" defaultRowHeight="12.75" x14ac:dyDescent="0.2"/>
  <cols>
    <col min="1" max="1" width="20.7109375" style="2" customWidth="1"/>
    <col min="2" max="4" width="10.7109375" style="2" customWidth="1"/>
    <col min="5" max="5" width="12.7109375" style="2" customWidth="1"/>
    <col min="6" max="7" width="10.7109375" style="2" customWidth="1"/>
    <col min="8" max="16384" width="9.140625" style="2"/>
  </cols>
  <sheetData>
    <row r="1" spans="1:8" x14ac:dyDescent="0.2">
      <c r="A1" s="227" t="s">
        <v>225</v>
      </c>
      <c r="B1" s="215"/>
      <c r="C1" s="215"/>
      <c r="D1" s="215"/>
      <c r="E1" s="215"/>
      <c r="F1" s="215"/>
      <c r="G1" s="215"/>
    </row>
    <row r="2" spans="1:8" x14ac:dyDescent="0.2">
      <c r="A2" s="215" t="s">
        <v>103</v>
      </c>
      <c r="B2" s="215"/>
      <c r="C2" s="215"/>
      <c r="D2" s="215"/>
      <c r="E2" s="215"/>
      <c r="F2" s="215"/>
      <c r="G2" s="215"/>
    </row>
    <row r="3" spans="1:8" ht="15" customHeight="1" x14ac:dyDescent="0.2">
      <c r="A3" s="215"/>
      <c r="B3" s="451" t="s">
        <v>0</v>
      </c>
      <c r="C3" s="451"/>
      <c r="D3" s="451"/>
      <c r="E3" s="451"/>
      <c r="F3" s="451"/>
      <c r="G3" s="215"/>
    </row>
    <row r="4" spans="1:8" ht="6" customHeight="1" x14ac:dyDescent="0.2">
      <c r="A4" s="215"/>
      <c r="B4" s="241"/>
      <c r="C4" s="241"/>
      <c r="D4" s="241"/>
      <c r="E4" s="241"/>
      <c r="F4" s="241"/>
      <c r="G4" s="215"/>
    </row>
    <row r="5" spans="1:8" ht="14.25" customHeight="1" x14ac:dyDescent="0.2">
      <c r="A5" s="242"/>
      <c r="B5" s="243"/>
      <c r="C5" s="243"/>
      <c r="D5" s="243"/>
      <c r="E5" s="243"/>
      <c r="F5" s="243"/>
      <c r="G5" s="244" t="s">
        <v>22</v>
      </c>
    </row>
    <row r="6" spans="1:8" ht="12.75" customHeight="1" x14ac:dyDescent="0.2">
      <c r="A6" s="231" t="s">
        <v>23</v>
      </c>
      <c r="B6" s="243" t="s">
        <v>3</v>
      </c>
      <c r="C6" s="243" t="s">
        <v>4</v>
      </c>
      <c r="D6" s="243" t="s">
        <v>5</v>
      </c>
      <c r="E6" s="243" t="s">
        <v>6</v>
      </c>
      <c r="F6" s="243" t="s">
        <v>7</v>
      </c>
      <c r="G6" s="244" t="s">
        <v>24</v>
      </c>
    </row>
    <row r="7" spans="1:8" ht="3.75" customHeight="1" x14ac:dyDescent="0.2">
      <c r="A7" s="215"/>
      <c r="B7" s="215"/>
      <c r="C7" s="215"/>
      <c r="D7" s="215"/>
      <c r="E7" s="215"/>
      <c r="F7" s="215"/>
      <c r="G7" s="245"/>
    </row>
    <row r="8" spans="1:8" ht="12.75" customHeight="1" x14ac:dyDescent="0.2">
      <c r="A8" s="246" t="s">
        <v>15</v>
      </c>
      <c r="B8" s="115" t="s">
        <v>25</v>
      </c>
      <c r="C8" s="115">
        <v>59.741531491279602</v>
      </c>
      <c r="D8" s="116">
        <v>182.6288914680481</v>
      </c>
      <c r="E8" s="115">
        <v>8.0936002731323242</v>
      </c>
      <c r="F8" s="115">
        <v>3.8443737030029297</v>
      </c>
      <c r="G8" s="117">
        <v>254.30839693546295</v>
      </c>
    </row>
    <row r="9" spans="1:8" ht="12.75" customHeight="1" x14ac:dyDescent="0.2">
      <c r="A9" s="246" t="s">
        <v>187</v>
      </c>
      <c r="B9" s="115" t="s">
        <v>25</v>
      </c>
      <c r="C9" s="115">
        <v>119.61467375792563</v>
      </c>
      <c r="D9" s="116">
        <v>7.6887474060058594</v>
      </c>
      <c r="E9" s="115" t="s">
        <v>25</v>
      </c>
      <c r="F9" s="115">
        <v>10.251873970031738</v>
      </c>
      <c r="G9" s="117">
        <v>137.55529513396323</v>
      </c>
    </row>
    <row r="10" spans="1:8" ht="12.75" customHeight="1" x14ac:dyDescent="0.2">
      <c r="A10" s="246" t="s">
        <v>16</v>
      </c>
      <c r="B10" s="115">
        <v>1.2555487751960754</v>
      </c>
      <c r="C10" s="116">
        <v>6.7397288717329502</v>
      </c>
      <c r="D10" s="116">
        <v>103.0907781124115</v>
      </c>
      <c r="E10" s="115">
        <v>3.2374000549316406</v>
      </c>
      <c r="F10" s="115" t="s">
        <v>25</v>
      </c>
      <c r="G10" s="117">
        <v>114.32345581427217</v>
      </c>
    </row>
    <row r="11" spans="1:8" ht="12.75" customHeight="1" x14ac:dyDescent="0.2">
      <c r="A11" s="246" t="s">
        <v>137</v>
      </c>
      <c r="B11" s="115" t="s">
        <v>25</v>
      </c>
      <c r="C11" s="116">
        <v>5.0589970499277115</v>
      </c>
      <c r="D11" s="116">
        <v>97.476500079734251</v>
      </c>
      <c r="E11" s="115" t="s">
        <v>25</v>
      </c>
      <c r="F11" s="116">
        <v>7.4178602695465088</v>
      </c>
      <c r="G11" s="117">
        <v>109.95335739920847</v>
      </c>
      <c r="H11" s="68"/>
    </row>
    <row r="12" spans="1:8" ht="12.75" customHeight="1" x14ac:dyDescent="0.2">
      <c r="A12" s="246" t="s">
        <v>188</v>
      </c>
      <c r="B12" s="115" t="s">
        <v>25</v>
      </c>
      <c r="C12" s="115">
        <v>9.7120237350463867</v>
      </c>
      <c r="D12" s="116">
        <v>99.264229774475098</v>
      </c>
      <c r="E12" s="115" t="s">
        <v>25</v>
      </c>
      <c r="F12" s="115" t="s">
        <v>25</v>
      </c>
      <c r="G12" s="117">
        <v>108.97625350952148</v>
      </c>
    </row>
    <row r="13" spans="1:8" ht="12.75" customHeight="1" x14ac:dyDescent="0.2">
      <c r="A13" s="246" t="s">
        <v>11</v>
      </c>
      <c r="B13" s="115" t="s">
        <v>25</v>
      </c>
      <c r="C13" s="116">
        <v>4.6666000038385391E-2</v>
      </c>
      <c r="D13" s="116">
        <v>72.843002319335938</v>
      </c>
      <c r="E13" s="115" t="s">
        <v>25</v>
      </c>
      <c r="F13" s="116" t="s">
        <v>25</v>
      </c>
      <c r="G13" s="117">
        <v>72.889668319374323</v>
      </c>
    </row>
    <row r="14" spans="1:8" ht="12.75" customHeight="1" x14ac:dyDescent="0.2">
      <c r="A14" s="246" t="s">
        <v>87</v>
      </c>
      <c r="B14" s="115" t="s">
        <v>25</v>
      </c>
      <c r="C14" s="116">
        <v>18.348030902445316</v>
      </c>
      <c r="D14" s="116">
        <v>52.702050659805536</v>
      </c>
      <c r="E14" s="115" t="s">
        <v>25</v>
      </c>
      <c r="F14" s="116">
        <v>0.8091999888420105</v>
      </c>
      <c r="G14" s="117">
        <v>71.859281551092863</v>
      </c>
    </row>
    <row r="15" spans="1:8" ht="12.75" customHeight="1" x14ac:dyDescent="0.2">
      <c r="A15" s="246" t="s">
        <v>79</v>
      </c>
      <c r="B15" s="115">
        <v>0.94405323266983032</v>
      </c>
      <c r="C15" s="116">
        <v>24.013602413237095</v>
      </c>
      <c r="D15" s="116">
        <v>38.340990703552961</v>
      </c>
      <c r="E15" s="116" t="s">
        <v>25</v>
      </c>
      <c r="F15" s="115" t="s">
        <v>25</v>
      </c>
      <c r="G15" s="117">
        <v>63.298646349459887</v>
      </c>
    </row>
    <row r="16" spans="1:8" ht="12.75" customHeight="1" x14ac:dyDescent="0.2">
      <c r="A16" s="246" t="s">
        <v>177</v>
      </c>
      <c r="B16" s="115" t="s">
        <v>25</v>
      </c>
      <c r="C16" s="116">
        <v>5.6684492006897926</v>
      </c>
      <c r="D16" s="116">
        <v>47.175870892591774</v>
      </c>
      <c r="E16" s="115">
        <v>2.4279999732971191</v>
      </c>
      <c r="F16" s="116">
        <v>4.8559999465942383</v>
      </c>
      <c r="G16" s="117">
        <v>60.128320013172925</v>
      </c>
    </row>
    <row r="17" spans="1:7" ht="12.75" customHeight="1" x14ac:dyDescent="0.2">
      <c r="A17" s="246" t="s">
        <v>36</v>
      </c>
      <c r="B17" s="115" t="s">
        <v>25</v>
      </c>
      <c r="C17" s="116">
        <v>18.723214063793421</v>
      </c>
      <c r="D17" s="116">
        <v>18.940399885177612</v>
      </c>
      <c r="E17" s="115" t="s">
        <v>25</v>
      </c>
      <c r="F17" s="116" t="s">
        <v>25</v>
      </c>
      <c r="G17" s="117">
        <v>37.663613948971033</v>
      </c>
    </row>
    <row r="18" spans="1:7" ht="12.75" customHeight="1" x14ac:dyDescent="0.2">
      <c r="A18" s="246" t="s">
        <v>174</v>
      </c>
      <c r="B18" s="115" t="s">
        <v>25</v>
      </c>
      <c r="C18" s="116" t="s">
        <v>25</v>
      </c>
      <c r="D18" s="116">
        <v>25.900000083725899</v>
      </c>
      <c r="E18" s="115" t="s">
        <v>25</v>
      </c>
      <c r="F18" s="116" t="s">
        <v>25</v>
      </c>
      <c r="G18" s="117">
        <v>25.900000083725899</v>
      </c>
    </row>
    <row r="19" spans="1:7" ht="12.75" customHeight="1" x14ac:dyDescent="0.2">
      <c r="A19" s="246" t="s">
        <v>176</v>
      </c>
      <c r="B19" s="115" t="s">
        <v>25</v>
      </c>
      <c r="C19" s="115">
        <v>1.4163131713867188</v>
      </c>
      <c r="D19" s="116">
        <v>20.985067069530487</v>
      </c>
      <c r="E19" s="115" t="s">
        <v>25</v>
      </c>
      <c r="F19" s="115" t="s">
        <v>25</v>
      </c>
      <c r="G19" s="117">
        <v>22.401380240917206</v>
      </c>
    </row>
    <row r="20" spans="1:7" ht="12.75" customHeight="1" x14ac:dyDescent="0.2">
      <c r="A20" s="246" t="s">
        <v>181</v>
      </c>
      <c r="B20" s="115" t="s">
        <v>25</v>
      </c>
      <c r="C20" s="116">
        <v>1.0790396928787231</v>
      </c>
      <c r="D20" s="116">
        <v>15.858299746178091</v>
      </c>
      <c r="E20" s="115">
        <v>2.4279999732971191</v>
      </c>
      <c r="F20" s="115" t="s">
        <v>25</v>
      </c>
      <c r="G20" s="117">
        <v>19.365339412353933</v>
      </c>
    </row>
    <row r="21" spans="1:7" ht="12.75" customHeight="1" x14ac:dyDescent="0.2">
      <c r="A21" s="247" t="s">
        <v>189</v>
      </c>
      <c r="B21" s="115" t="s">
        <v>25</v>
      </c>
      <c r="C21" s="118">
        <v>16.294126085937023</v>
      </c>
      <c r="D21" s="119" t="s">
        <v>25</v>
      </c>
      <c r="E21" s="118" t="s">
        <v>25</v>
      </c>
      <c r="F21" s="115" t="s">
        <v>25</v>
      </c>
      <c r="G21" s="120">
        <v>16.294126085937023</v>
      </c>
    </row>
    <row r="22" spans="1:7" ht="12.75" customHeight="1" x14ac:dyDescent="0.2">
      <c r="A22" s="246" t="s">
        <v>190</v>
      </c>
      <c r="B22" s="115" t="s">
        <v>25</v>
      </c>
      <c r="C22" s="116">
        <v>14.098800182342529</v>
      </c>
      <c r="D22" s="116">
        <v>0.40000000596046448</v>
      </c>
      <c r="E22" s="116" t="s">
        <v>25</v>
      </c>
      <c r="F22" s="115" t="s">
        <v>25</v>
      </c>
      <c r="G22" s="117">
        <v>14.498800188302994</v>
      </c>
    </row>
    <row r="23" spans="1:7" ht="12.75" customHeight="1" x14ac:dyDescent="0.2">
      <c r="A23" s="246" t="s">
        <v>20</v>
      </c>
      <c r="B23" s="115">
        <v>9.5000991821289063</v>
      </c>
      <c r="C23" s="115">
        <v>2.6165627539157867</v>
      </c>
      <c r="D23" s="116">
        <v>0.23566331155598164</v>
      </c>
      <c r="E23" s="115" t="s">
        <v>25</v>
      </c>
      <c r="F23" s="115" t="s">
        <v>25</v>
      </c>
      <c r="G23" s="117">
        <v>12.352325247600675</v>
      </c>
    </row>
    <row r="24" spans="1:7" ht="12.75" customHeight="1" x14ac:dyDescent="0.2">
      <c r="A24" s="246" t="s">
        <v>182</v>
      </c>
      <c r="B24" s="115" t="s">
        <v>25</v>
      </c>
      <c r="C24" s="116" t="s">
        <v>25</v>
      </c>
      <c r="D24" s="116">
        <v>8.498000237159431</v>
      </c>
      <c r="E24" s="115" t="s">
        <v>25</v>
      </c>
      <c r="F24" s="116" t="s">
        <v>25</v>
      </c>
      <c r="G24" s="117">
        <v>8.498000237159431</v>
      </c>
    </row>
    <row r="25" spans="1:7" ht="12.75" customHeight="1" x14ac:dyDescent="0.2">
      <c r="A25" s="246" t="s">
        <v>19</v>
      </c>
      <c r="B25" s="115" t="s">
        <v>25</v>
      </c>
      <c r="C25" s="115">
        <v>0.36726143956184387</v>
      </c>
      <c r="D25" s="116">
        <v>4.9865422248840332</v>
      </c>
      <c r="E25" s="115" t="s">
        <v>25</v>
      </c>
      <c r="F25" s="115" t="s">
        <v>25</v>
      </c>
      <c r="G25" s="117">
        <v>5.3538036644458771</v>
      </c>
    </row>
    <row r="26" spans="1:7" ht="12.75" customHeight="1" x14ac:dyDescent="0.2">
      <c r="A26" s="246" t="s">
        <v>180</v>
      </c>
      <c r="B26" s="115" t="s">
        <v>25</v>
      </c>
      <c r="C26" s="116">
        <v>1.8915961161255836</v>
      </c>
      <c r="D26" s="116">
        <v>0.81000002822838724</v>
      </c>
      <c r="E26" s="115" t="s">
        <v>25</v>
      </c>
      <c r="F26" s="115">
        <v>1.6186000108718872</v>
      </c>
      <c r="G26" s="117">
        <v>4.3201961552258581</v>
      </c>
    </row>
    <row r="27" spans="1:7" ht="12.75" customHeight="1" x14ac:dyDescent="0.2">
      <c r="A27" s="246" t="s">
        <v>88</v>
      </c>
      <c r="B27" s="115" t="s">
        <v>25</v>
      </c>
      <c r="C27" s="115">
        <v>1.1857772786170244</v>
      </c>
      <c r="D27" s="116" t="s">
        <v>25</v>
      </c>
      <c r="E27" s="115" t="s">
        <v>25</v>
      </c>
      <c r="F27" s="115">
        <v>2.5618603229522705</v>
      </c>
      <c r="G27" s="117">
        <v>3.7476376015692949</v>
      </c>
    </row>
    <row r="28" spans="1:7" ht="12.75" customHeight="1" x14ac:dyDescent="0.2">
      <c r="A28" s="246" t="s">
        <v>17</v>
      </c>
      <c r="B28" s="116" t="s">
        <v>25</v>
      </c>
      <c r="C28" s="116" t="s">
        <v>25</v>
      </c>
      <c r="D28" s="116">
        <v>2.623400092124939</v>
      </c>
      <c r="E28" s="116" t="s">
        <v>25</v>
      </c>
      <c r="F28" s="115" t="s">
        <v>25</v>
      </c>
      <c r="G28" s="117">
        <v>2.623400092124939</v>
      </c>
    </row>
    <row r="29" spans="1:7" ht="12.75" customHeight="1" x14ac:dyDescent="0.2">
      <c r="A29" s="246" t="s">
        <v>183</v>
      </c>
      <c r="B29" s="115" t="s">
        <v>25</v>
      </c>
      <c r="C29" s="116">
        <v>0.60945215076208115</v>
      </c>
      <c r="D29" s="115">
        <v>1.9999499917030334</v>
      </c>
      <c r="E29" s="115" t="s">
        <v>25</v>
      </c>
      <c r="F29" s="115" t="s">
        <v>25</v>
      </c>
      <c r="G29" s="117">
        <v>2.6094021424651146</v>
      </c>
    </row>
    <row r="30" spans="1:7" ht="12.75" customHeight="1" x14ac:dyDescent="0.2">
      <c r="A30" s="246" t="s">
        <v>179</v>
      </c>
      <c r="B30" s="115" t="s">
        <v>25</v>
      </c>
      <c r="C30" s="115" t="s">
        <v>25</v>
      </c>
      <c r="D30" s="116">
        <v>0.8091999888420105</v>
      </c>
      <c r="E30" s="116">
        <v>1.6186000108718872</v>
      </c>
      <c r="F30" s="115" t="s">
        <v>25</v>
      </c>
      <c r="G30" s="117">
        <v>2.4277999997138977</v>
      </c>
    </row>
    <row r="31" spans="1:7" ht="12.75" customHeight="1" x14ac:dyDescent="0.2">
      <c r="A31" s="246" t="s">
        <v>175</v>
      </c>
      <c r="B31" s="115">
        <v>0.47202661633491516</v>
      </c>
      <c r="C31" s="116">
        <v>0.41299412399530411</v>
      </c>
      <c r="D31" s="116">
        <v>1.2139999866485596</v>
      </c>
      <c r="E31" s="115" t="s">
        <v>25</v>
      </c>
      <c r="F31" s="115" t="s">
        <v>25</v>
      </c>
      <c r="G31" s="117">
        <v>2.0990207269787788</v>
      </c>
    </row>
    <row r="32" spans="1:7" ht="12.75" customHeight="1" x14ac:dyDescent="0.2">
      <c r="A32" s="246" t="s">
        <v>178</v>
      </c>
      <c r="B32" s="115" t="s">
        <v>25</v>
      </c>
      <c r="C32" s="115" t="s">
        <v>25</v>
      </c>
      <c r="D32" s="116">
        <v>2.0234000682830811</v>
      </c>
      <c r="E32" s="115" t="s">
        <v>25</v>
      </c>
      <c r="F32" s="115" t="s">
        <v>25</v>
      </c>
      <c r="G32" s="117">
        <v>2.0234000682830811</v>
      </c>
    </row>
    <row r="33" spans="1:7" ht="12.75" customHeight="1" x14ac:dyDescent="0.2">
      <c r="A33" s="246" t="s">
        <v>194</v>
      </c>
      <c r="B33" s="115">
        <v>0.47202661633491516</v>
      </c>
      <c r="C33" s="116" t="s">
        <v>25</v>
      </c>
      <c r="D33" s="116">
        <v>0.80000001192092896</v>
      </c>
      <c r="E33" s="115" t="s">
        <v>25</v>
      </c>
      <c r="F33" s="116" t="s">
        <v>25</v>
      </c>
      <c r="G33" s="117">
        <v>1.2720266282558441</v>
      </c>
    </row>
    <row r="34" spans="1:7" ht="12.75" customHeight="1" x14ac:dyDescent="0.2">
      <c r="A34" s="246" t="s">
        <v>13</v>
      </c>
      <c r="B34" s="115" t="s">
        <v>25</v>
      </c>
      <c r="C34" s="116" t="s">
        <v>25</v>
      </c>
      <c r="D34" s="116">
        <v>1.2139999866485596</v>
      </c>
      <c r="E34" s="115" t="s">
        <v>25</v>
      </c>
      <c r="F34" s="116" t="s">
        <v>25</v>
      </c>
      <c r="G34" s="117">
        <v>1.2139999866485596</v>
      </c>
    </row>
    <row r="35" spans="1:7" ht="12.75" customHeight="1" x14ac:dyDescent="0.2">
      <c r="A35" s="246" t="s">
        <v>191</v>
      </c>
      <c r="B35" s="115" t="s">
        <v>25</v>
      </c>
      <c r="C35" s="115">
        <v>0.27299610525369644</v>
      </c>
      <c r="D35" s="116" t="s">
        <v>25</v>
      </c>
      <c r="E35" s="116" t="s">
        <v>25</v>
      </c>
      <c r="F35" s="115" t="s">
        <v>25</v>
      </c>
      <c r="G35" s="117">
        <v>0.27299610525369644</v>
      </c>
    </row>
    <row r="36" spans="1:7" ht="12.75" customHeight="1" x14ac:dyDescent="0.2">
      <c r="A36" s="246" t="s">
        <v>128</v>
      </c>
      <c r="B36" s="116" t="s">
        <v>25</v>
      </c>
      <c r="C36" s="116">
        <v>0.233330013230443</v>
      </c>
      <c r="D36" s="116" t="s">
        <v>25</v>
      </c>
      <c r="E36" s="115" t="s">
        <v>25</v>
      </c>
      <c r="F36" s="115" t="s">
        <v>25</v>
      </c>
      <c r="G36" s="117">
        <v>0.233330013230443</v>
      </c>
    </row>
    <row r="37" spans="1:7" ht="12.75" customHeight="1" x14ac:dyDescent="0.2">
      <c r="A37" s="246" t="s">
        <v>192</v>
      </c>
      <c r="B37" s="115" t="s">
        <v>25</v>
      </c>
      <c r="C37" s="116" t="s">
        <v>25</v>
      </c>
      <c r="D37" s="116">
        <v>0.20219999551773071</v>
      </c>
      <c r="E37" s="115" t="s">
        <v>25</v>
      </c>
      <c r="F37" s="116" t="s">
        <v>25</v>
      </c>
      <c r="G37" s="117">
        <v>0.20219999551773071</v>
      </c>
    </row>
    <row r="38" spans="1:7" ht="3.75" customHeight="1" x14ac:dyDescent="0.2">
      <c r="A38" s="215"/>
      <c r="B38" s="215"/>
      <c r="C38" s="215"/>
      <c r="D38" s="215"/>
      <c r="E38" s="215"/>
      <c r="F38" s="215"/>
      <c r="G38" s="215"/>
    </row>
    <row r="39" spans="1:7" ht="12.75" customHeight="1" x14ac:dyDescent="0.2">
      <c r="A39" s="114" t="s">
        <v>21</v>
      </c>
      <c r="B39" s="101">
        <v>12.643754422664642</v>
      </c>
      <c r="C39" s="101">
        <v>308.14516660012305</v>
      </c>
      <c r="D39" s="101">
        <v>808.71118413005024</v>
      </c>
      <c r="E39" s="101">
        <v>17.80560028553009</v>
      </c>
      <c r="F39" s="101">
        <v>31.359768211841583</v>
      </c>
      <c r="G39" s="101">
        <v>1178.6654736502096</v>
      </c>
    </row>
    <row r="40" spans="1:7" ht="12.75" customHeight="1" x14ac:dyDescent="0.2"/>
    <row r="41" spans="1:7" ht="12.75" customHeight="1" x14ac:dyDescent="0.2"/>
    <row r="42" spans="1:7" ht="12.75" customHeight="1" x14ac:dyDescent="0.2"/>
    <row r="43" spans="1:7" ht="12.75" customHeight="1" x14ac:dyDescent="0.2"/>
    <row r="44" spans="1:7" ht="12.75" customHeight="1" x14ac:dyDescent="0.2"/>
    <row r="45" spans="1:7" ht="12.75" customHeight="1" x14ac:dyDescent="0.2">
      <c r="B45" s="12"/>
      <c r="C45" s="12"/>
      <c r="D45" s="12"/>
      <c r="E45" s="12"/>
      <c r="F45" s="12"/>
    </row>
    <row r="46" spans="1:7" ht="12.75" customHeight="1" x14ac:dyDescent="0.2">
      <c r="B46" s="6"/>
      <c r="C46" s="6"/>
      <c r="D46" s="6"/>
      <c r="E46" s="6"/>
      <c r="F46" s="6"/>
    </row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spans="2:6" ht="12.75" customHeight="1" x14ac:dyDescent="0.2"/>
    <row r="66" spans="2:6" ht="12.75" customHeight="1" x14ac:dyDescent="0.2"/>
    <row r="67" spans="2:6" ht="12.75" customHeight="1" x14ac:dyDescent="0.2"/>
    <row r="68" spans="2:6" ht="12.75" customHeight="1" x14ac:dyDescent="0.2"/>
    <row r="69" spans="2:6" ht="12.75" customHeight="1" x14ac:dyDescent="0.2"/>
    <row r="70" spans="2:6" ht="12.75" customHeight="1" x14ac:dyDescent="0.2"/>
    <row r="71" spans="2:6" ht="12.75" customHeight="1" x14ac:dyDescent="0.2"/>
    <row r="72" spans="2:6" x14ac:dyDescent="0.2">
      <c r="B72" s="12"/>
      <c r="C72" s="12"/>
      <c r="D72" s="12"/>
      <c r="E72" s="12"/>
      <c r="F72" s="12"/>
    </row>
    <row r="73" spans="2:6" x14ac:dyDescent="0.2">
      <c r="B73" s="4"/>
      <c r="C73" s="4"/>
      <c r="D73" s="4"/>
      <c r="E73" s="4"/>
      <c r="F73" s="4"/>
    </row>
    <row r="89" ht="13.5" customHeight="1" x14ac:dyDescent="0.2"/>
    <row r="103" spans="2:6" x14ac:dyDescent="0.2">
      <c r="B103" s="12"/>
      <c r="C103" s="12"/>
      <c r="D103" s="12"/>
      <c r="E103" s="12"/>
      <c r="F103" s="12"/>
    </row>
    <row r="104" spans="2:6" x14ac:dyDescent="0.2">
      <c r="B104" s="4"/>
      <c r="C104" s="4"/>
      <c r="D104" s="4"/>
      <c r="E104" s="4"/>
      <c r="F104" s="4"/>
    </row>
  </sheetData>
  <mergeCells count="1">
    <mergeCell ref="B3:F3"/>
  </mergeCells>
  <pageMargins left="0.75" right="0.75" top="1" bottom="1" header="0.5" footer="0.5"/>
  <pageSetup paperSize="9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showGridLines="0" zoomScaleNormal="100" workbookViewId="0">
      <selection activeCell="I1" sqref="I1"/>
    </sheetView>
  </sheetViews>
  <sheetFormatPr defaultColWidth="9.140625" defaultRowHeight="12.75" x14ac:dyDescent="0.2"/>
  <cols>
    <col min="1" max="1" width="16.42578125" style="2" customWidth="1"/>
    <col min="2" max="6" width="12.7109375" style="2" customWidth="1"/>
    <col min="7" max="7" width="13.7109375" style="2" customWidth="1"/>
    <col min="8" max="8" width="5.7109375" style="2" customWidth="1"/>
    <col min="9" max="16384" width="9.140625" style="2"/>
  </cols>
  <sheetData>
    <row r="1" spans="1:7" ht="12.75" customHeight="1" x14ac:dyDescent="0.2">
      <c r="A1" s="227" t="s">
        <v>233</v>
      </c>
      <c r="B1" s="215"/>
      <c r="C1" s="215"/>
      <c r="D1" s="215"/>
      <c r="E1" s="215"/>
      <c r="F1" s="215"/>
      <c r="G1" s="215"/>
    </row>
    <row r="2" spans="1:7" ht="15" customHeight="1" x14ac:dyDescent="0.2">
      <c r="A2" s="227" t="s">
        <v>232</v>
      </c>
      <c r="B2" s="215"/>
      <c r="C2" s="215"/>
      <c r="D2" s="215"/>
      <c r="E2" s="215"/>
      <c r="F2" s="215"/>
      <c r="G2" s="215"/>
    </row>
    <row r="3" spans="1:7" ht="15" customHeight="1" x14ac:dyDescent="0.2">
      <c r="A3" s="215"/>
      <c r="B3" s="451" t="s">
        <v>0</v>
      </c>
      <c r="C3" s="451"/>
      <c r="D3" s="451"/>
      <c r="E3" s="451"/>
      <c r="F3" s="451"/>
      <c r="G3" s="215"/>
    </row>
    <row r="4" spans="1:7" ht="6" customHeight="1" x14ac:dyDescent="0.2">
      <c r="A4" s="215"/>
      <c r="B4" s="241"/>
      <c r="C4" s="241"/>
      <c r="D4" s="241"/>
      <c r="E4" s="241"/>
      <c r="F4" s="241"/>
      <c r="G4" s="215"/>
    </row>
    <row r="5" spans="1:7" ht="12.75" customHeight="1" x14ac:dyDescent="0.2">
      <c r="A5" s="242"/>
      <c r="B5" s="243"/>
      <c r="C5" s="243"/>
      <c r="D5" s="243"/>
      <c r="E5" s="243"/>
      <c r="F5" s="243"/>
      <c r="G5" s="244" t="s">
        <v>22</v>
      </c>
    </row>
    <row r="6" spans="1:7" ht="12.75" customHeight="1" x14ac:dyDescent="0.2">
      <c r="A6" s="231" t="s">
        <v>26</v>
      </c>
      <c r="B6" s="243" t="s">
        <v>3</v>
      </c>
      <c r="C6" s="243" t="s">
        <v>4</v>
      </c>
      <c r="D6" s="243" t="s">
        <v>5</v>
      </c>
      <c r="E6" s="243" t="s">
        <v>6</v>
      </c>
      <c r="F6" s="243" t="s">
        <v>7</v>
      </c>
      <c r="G6" s="244" t="s">
        <v>24</v>
      </c>
    </row>
    <row r="7" spans="1:7" ht="3.75" customHeight="1" x14ac:dyDescent="0.2">
      <c r="A7" s="249"/>
      <c r="B7" s="250"/>
      <c r="C7" s="250"/>
      <c r="D7" s="250"/>
      <c r="E7" s="250"/>
      <c r="F7" s="250"/>
      <c r="G7" s="251"/>
    </row>
    <row r="8" spans="1:7" ht="12.75" customHeight="1" x14ac:dyDescent="0.2">
      <c r="A8" s="252" t="s">
        <v>27</v>
      </c>
      <c r="B8" s="99">
        <v>7.5428592562675476</v>
      </c>
      <c r="C8" s="121">
        <v>444.54619146883488</v>
      </c>
      <c r="D8" s="122">
        <v>2284.3696648424957</v>
      </c>
      <c r="E8" s="121">
        <v>32.374000549316406</v>
      </c>
      <c r="F8" s="121">
        <v>12.139799892902374</v>
      </c>
      <c r="G8" s="123">
        <v>2780.9725160098169</v>
      </c>
    </row>
    <row r="9" spans="1:7" ht="12.75" customHeight="1" x14ac:dyDescent="0.2">
      <c r="A9" s="252" t="s">
        <v>33</v>
      </c>
      <c r="B9" s="99">
        <v>11.932496666908264</v>
      </c>
      <c r="C9" s="121">
        <v>1261.0768281128258</v>
      </c>
      <c r="D9" s="122">
        <v>2047.0380742233247</v>
      </c>
      <c r="E9" s="121">
        <v>46.942200899124146</v>
      </c>
      <c r="F9" s="121">
        <v>22.391673862934113</v>
      </c>
      <c r="G9" s="123">
        <v>3389.3812737651169</v>
      </c>
    </row>
    <row r="10" spans="1:7" ht="12.75" customHeight="1" x14ac:dyDescent="0.2">
      <c r="A10" s="253" t="s">
        <v>28</v>
      </c>
      <c r="B10" s="99">
        <v>4.7106995582580566</v>
      </c>
      <c r="C10" s="124">
        <v>481.55464924499393</v>
      </c>
      <c r="D10" s="125">
        <v>2488.638415643014</v>
      </c>
      <c r="E10" s="124">
        <v>22.66200065612793</v>
      </c>
      <c r="F10" s="124">
        <v>24.279599785804749</v>
      </c>
      <c r="G10" s="126">
        <v>3021.8453648881987</v>
      </c>
    </row>
    <row r="11" spans="1:7" ht="12.75" customHeight="1" x14ac:dyDescent="0.2">
      <c r="A11" s="253" t="s">
        <v>90</v>
      </c>
      <c r="B11" s="99">
        <v>0.31149554252624512</v>
      </c>
      <c r="C11" s="124" t="s">
        <v>25</v>
      </c>
      <c r="D11" s="125" t="s">
        <v>25</v>
      </c>
      <c r="E11" s="124" t="s">
        <v>25</v>
      </c>
      <c r="F11" s="124" t="s">
        <v>25</v>
      </c>
      <c r="G11" s="126">
        <v>0.31149554252624512</v>
      </c>
    </row>
    <row r="12" spans="1:7" ht="12.75" customHeight="1" x14ac:dyDescent="0.2">
      <c r="A12" s="253" t="s">
        <v>29</v>
      </c>
      <c r="B12" s="99" t="s">
        <v>25</v>
      </c>
      <c r="C12" s="124">
        <v>23.740606307983398</v>
      </c>
      <c r="D12" s="125">
        <v>21.590697381878272</v>
      </c>
      <c r="E12" s="127" t="s">
        <v>25</v>
      </c>
      <c r="F12" s="127" t="s">
        <v>25</v>
      </c>
      <c r="G12" s="126">
        <v>45.33130368986167</v>
      </c>
    </row>
    <row r="13" spans="1:7" ht="12.75" customHeight="1" x14ac:dyDescent="0.2">
      <c r="A13" s="254" t="s">
        <v>30</v>
      </c>
      <c r="B13" s="99">
        <v>2.6716286242008209</v>
      </c>
      <c r="C13" s="128">
        <v>139.90700825303793</v>
      </c>
      <c r="D13" s="129">
        <v>721.41768522001803</v>
      </c>
      <c r="E13" s="128">
        <v>17.80560028553009</v>
      </c>
      <c r="F13" s="128">
        <v>12.139799892902374</v>
      </c>
      <c r="G13" s="130">
        <v>893.94172227568924</v>
      </c>
    </row>
    <row r="14" spans="1:7" ht="3.75" customHeight="1" x14ac:dyDescent="0.2">
      <c r="A14" s="215"/>
      <c r="B14" s="248"/>
      <c r="C14" s="248"/>
      <c r="D14" s="248"/>
      <c r="E14" s="248"/>
      <c r="F14" s="248"/>
      <c r="G14" s="248"/>
    </row>
    <row r="15" spans="1:7" ht="12.75" customHeight="1" x14ac:dyDescent="0.2">
      <c r="A15" s="255" t="s">
        <v>31</v>
      </c>
      <c r="B15" s="131">
        <v>27.169179648160934</v>
      </c>
      <c r="C15" s="131">
        <v>2350.8252833876759</v>
      </c>
      <c r="D15" s="132">
        <v>7563.0545373107307</v>
      </c>
      <c r="E15" s="131">
        <v>119.78380239009857</v>
      </c>
      <c r="F15" s="131">
        <v>70.95087343454361</v>
      </c>
      <c r="G15" s="133">
        <v>10131.78367617121</v>
      </c>
    </row>
  </sheetData>
  <mergeCells count="1">
    <mergeCell ref="B3:F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horizontalDpi="300" verticalDpi="300" r:id="rId1"/>
  <headerFooter alignWithMargins="0">
    <oddHeader>&amp;L&amp;"Arial,Italic"&amp;8&amp;F&amp;R&amp;"Arial,Italic"&amp;8&amp;D</oddHeader>
    <oddFooter>&amp;C&amp;"Arial,Italic"&amp;8&amp;P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showGridLines="0" zoomScaleNormal="100" workbookViewId="0">
      <selection activeCell="H1" sqref="H1"/>
    </sheetView>
  </sheetViews>
  <sheetFormatPr defaultRowHeight="12.75" x14ac:dyDescent="0.2"/>
  <cols>
    <col min="1" max="1" width="16.42578125" customWidth="1"/>
    <col min="2" max="6" width="12.7109375" customWidth="1"/>
    <col min="7" max="7" width="13.7109375" customWidth="1"/>
  </cols>
  <sheetData>
    <row r="1" spans="1:7" ht="12.75" customHeight="1" x14ac:dyDescent="0.2">
      <c r="A1" s="227" t="s">
        <v>234</v>
      </c>
      <c r="B1" s="215"/>
      <c r="C1" s="215"/>
      <c r="D1" s="215"/>
      <c r="E1" s="215"/>
      <c r="F1" s="215"/>
      <c r="G1" s="215"/>
    </row>
    <row r="2" spans="1:7" ht="15" customHeight="1" x14ac:dyDescent="0.2">
      <c r="A2" s="227"/>
      <c r="B2" s="215"/>
      <c r="C2" s="215"/>
      <c r="D2" s="215"/>
      <c r="E2" s="215"/>
      <c r="F2" s="215"/>
      <c r="G2" s="215"/>
    </row>
    <row r="3" spans="1:7" ht="15" customHeight="1" x14ac:dyDescent="0.2">
      <c r="A3" s="215"/>
      <c r="B3" s="451" t="s">
        <v>0</v>
      </c>
      <c r="C3" s="451"/>
      <c r="D3" s="451"/>
      <c r="E3" s="451"/>
      <c r="F3" s="451"/>
      <c r="G3" s="215"/>
    </row>
    <row r="4" spans="1:7" ht="6" customHeight="1" x14ac:dyDescent="0.2">
      <c r="A4" s="215"/>
      <c r="B4" s="241"/>
      <c r="C4" s="241"/>
      <c r="D4" s="241"/>
      <c r="E4" s="241"/>
      <c r="F4" s="241"/>
      <c r="G4" s="215"/>
    </row>
    <row r="5" spans="1:7" x14ac:dyDescent="0.2">
      <c r="A5" s="242"/>
      <c r="B5" s="243"/>
      <c r="C5" s="243"/>
      <c r="D5" s="243"/>
      <c r="E5" s="243"/>
      <c r="F5" s="243"/>
      <c r="G5" s="244" t="s">
        <v>22</v>
      </c>
    </row>
    <row r="6" spans="1:7" x14ac:dyDescent="0.2">
      <c r="A6" s="231" t="s">
        <v>26</v>
      </c>
      <c r="B6" s="243" t="s">
        <v>3</v>
      </c>
      <c r="C6" s="243" t="s">
        <v>4</v>
      </c>
      <c r="D6" s="243" t="s">
        <v>5</v>
      </c>
      <c r="E6" s="243" t="s">
        <v>6</v>
      </c>
      <c r="F6" s="243" t="s">
        <v>7</v>
      </c>
      <c r="G6" s="244" t="s">
        <v>24</v>
      </c>
    </row>
    <row r="7" spans="1:7" ht="3.75" customHeight="1" x14ac:dyDescent="0.2">
      <c r="A7" s="249"/>
      <c r="B7" s="250"/>
      <c r="C7" s="250"/>
      <c r="D7" s="250"/>
      <c r="E7" s="250"/>
      <c r="F7" s="250"/>
      <c r="G7" s="251"/>
    </row>
    <row r="8" spans="1:7" x14ac:dyDescent="0.2">
      <c r="A8" s="252" t="s">
        <v>27</v>
      </c>
      <c r="B8" s="134">
        <v>2.080389067530632</v>
      </c>
      <c r="C8" s="134">
        <v>124.63110659830272</v>
      </c>
      <c r="D8" s="135">
        <v>561.46760892603197</v>
      </c>
      <c r="E8" s="134">
        <v>7.4865001440048218</v>
      </c>
      <c r="F8" s="134">
        <v>1.5174759849905968</v>
      </c>
      <c r="G8" s="136">
        <v>697.18308072086074</v>
      </c>
    </row>
    <row r="9" spans="1:7" x14ac:dyDescent="0.2">
      <c r="A9" s="252" t="s">
        <v>33</v>
      </c>
      <c r="B9" s="137">
        <v>9.7514351308345795</v>
      </c>
      <c r="C9" s="137">
        <v>788.28789035696536</v>
      </c>
      <c r="D9" s="138">
        <v>1162.0369677057024</v>
      </c>
      <c r="E9" s="137">
        <v>36.857699483633041</v>
      </c>
      <c r="F9" s="137">
        <v>27.558222889900208</v>
      </c>
      <c r="G9" s="139">
        <v>2024.4922155670356</v>
      </c>
    </row>
    <row r="10" spans="1:7" x14ac:dyDescent="0.2">
      <c r="A10" s="253" t="s">
        <v>28</v>
      </c>
      <c r="B10" s="137" t="s">
        <v>196</v>
      </c>
      <c r="C10" s="137">
        <v>13.865836562588811</v>
      </c>
      <c r="D10" s="140">
        <v>78.509393168962561</v>
      </c>
      <c r="E10" s="137">
        <v>0.33993200212717056</v>
      </c>
      <c r="F10" s="137">
        <v>1</v>
      </c>
      <c r="G10" s="141">
        <v>93.775322992820293</v>
      </c>
    </row>
    <row r="11" spans="1:7" x14ac:dyDescent="0.2">
      <c r="A11" s="253" t="s">
        <v>90</v>
      </c>
      <c r="B11" s="137">
        <v>0.93448668718338013</v>
      </c>
      <c r="C11" s="137" t="s">
        <v>25</v>
      </c>
      <c r="D11" s="142" t="s">
        <v>25</v>
      </c>
      <c r="E11" s="137" t="s">
        <v>25</v>
      </c>
      <c r="F11" s="137" t="s">
        <v>25</v>
      </c>
      <c r="G11" s="143">
        <v>0.93448668718338013</v>
      </c>
    </row>
    <row r="12" spans="1:7" x14ac:dyDescent="0.2">
      <c r="A12" s="253" t="s">
        <v>29</v>
      </c>
      <c r="B12" s="137" t="s">
        <v>25</v>
      </c>
      <c r="C12" s="137">
        <v>3.4898686408996582</v>
      </c>
      <c r="D12" s="140">
        <v>4.4034156708512455</v>
      </c>
      <c r="E12" s="144" t="s">
        <v>25</v>
      </c>
      <c r="F12" s="144" t="s">
        <v>25</v>
      </c>
      <c r="G12" s="141">
        <v>7.8932843117509037</v>
      </c>
    </row>
    <row r="13" spans="1:7" x14ac:dyDescent="0.2">
      <c r="A13" s="254" t="s">
        <v>30</v>
      </c>
      <c r="B13" s="145" t="s">
        <v>196</v>
      </c>
      <c r="C13" s="145">
        <v>8.5363492562009924E-2</v>
      </c>
      <c r="D13" s="146">
        <v>1.7375864563355208</v>
      </c>
      <c r="E13" s="145" t="s">
        <v>196</v>
      </c>
      <c r="F13" s="145" t="s">
        <v>196</v>
      </c>
      <c r="G13" s="147">
        <v>1.8284886046990323</v>
      </c>
    </row>
    <row r="14" spans="1:7" ht="3.75" customHeight="1" x14ac:dyDescent="0.2">
      <c r="A14" s="215"/>
      <c r="B14" s="256"/>
      <c r="C14" s="257"/>
      <c r="D14" s="258"/>
      <c r="E14" s="257"/>
      <c r="F14" s="257"/>
      <c r="G14" s="259"/>
    </row>
    <row r="15" spans="1:7" x14ac:dyDescent="0.2">
      <c r="A15" s="260" t="s">
        <v>31</v>
      </c>
      <c r="B15" s="148">
        <v>12.795348807303526</v>
      </c>
      <c r="C15" s="148">
        <v>930.36006565131856</v>
      </c>
      <c r="D15" s="149">
        <v>1808.1549719278837</v>
      </c>
      <c r="E15" s="148">
        <v>44.688325629758765</v>
      </c>
      <c r="F15" s="148">
        <v>30.108166868085391</v>
      </c>
      <c r="G15" s="150">
        <v>2826.10687888435</v>
      </c>
    </row>
    <row r="17" spans="1:10" x14ac:dyDescent="0.2">
      <c r="A17" s="5"/>
      <c r="B17" s="4"/>
    </row>
    <row r="18" spans="1:10" x14ac:dyDescent="0.2">
      <c r="A18" s="5"/>
      <c r="B18" s="4"/>
    </row>
    <row r="19" spans="1:10" x14ac:dyDescent="0.2">
      <c r="A19" s="5"/>
      <c r="B19" s="4"/>
    </row>
    <row r="20" spans="1:10" x14ac:dyDescent="0.2">
      <c r="A20" s="5"/>
      <c r="B20" s="4"/>
      <c r="J20" s="11"/>
    </row>
    <row r="21" spans="1:10" x14ac:dyDescent="0.2">
      <c r="A21" s="5"/>
      <c r="B21" s="4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63"/>
  <sheetViews>
    <sheetView showGridLines="0" zoomScaleNormal="100" workbookViewId="0">
      <selection activeCell="P1" sqref="P1"/>
    </sheetView>
  </sheetViews>
  <sheetFormatPr defaultColWidth="9.140625" defaultRowHeight="12.75" x14ac:dyDescent="0.2"/>
  <cols>
    <col min="1" max="1" width="26.28515625" style="80" customWidth="1"/>
    <col min="2" max="15" width="7.7109375" style="80" customWidth="1"/>
    <col min="16" max="16384" width="9.140625" style="80"/>
  </cols>
  <sheetData>
    <row r="1" spans="1:15" x14ac:dyDescent="0.2">
      <c r="A1" s="261" t="s">
        <v>226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5" ht="15" customHeight="1" x14ac:dyDescent="0.2">
      <c r="A2" s="263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</row>
    <row r="3" spans="1:15" ht="15" customHeight="1" x14ac:dyDescent="0.2">
      <c r="A3" s="261"/>
      <c r="B3" s="455" t="s">
        <v>32</v>
      </c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7"/>
      <c r="N3" s="262"/>
      <c r="O3" s="262"/>
    </row>
    <row r="4" spans="1:15" ht="6" customHeight="1" x14ac:dyDescent="0.2">
      <c r="A4" s="261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2"/>
      <c r="O4" s="262"/>
    </row>
    <row r="5" spans="1:15" ht="12.75" customHeight="1" x14ac:dyDescent="0.2">
      <c r="A5" s="265"/>
      <c r="B5" s="452" t="s">
        <v>27</v>
      </c>
      <c r="C5" s="454"/>
      <c r="D5" s="452"/>
      <c r="E5" s="454"/>
      <c r="F5" s="452" t="s">
        <v>28</v>
      </c>
      <c r="G5" s="454"/>
      <c r="H5" s="452" t="s">
        <v>90</v>
      </c>
      <c r="I5" s="454"/>
      <c r="J5" s="452" t="s">
        <v>29</v>
      </c>
      <c r="K5" s="454"/>
      <c r="L5" s="452" t="s">
        <v>30</v>
      </c>
      <c r="M5" s="454"/>
      <c r="N5" s="452" t="s">
        <v>31</v>
      </c>
      <c r="O5" s="453"/>
    </row>
    <row r="6" spans="1:15" ht="12.75" customHeight="1" x14ac:dyDescent="0.2">
      <c r="A6" s="268"/>
      <c r="B6" s="452"/>
      <c r="C6" s="454"/>
      <c r="D6" s="452" t="s">
        <v>33</v>
      </c>
      <c r="E6" s="454"/>
      <c r="F6" s="452"/>
      <c r="G6" s="454"/>
      <c r="H6" s="452"/>
      <c r="I6" s="454"/>
      <c r="J6" s="452"/>
      <c r="K6" s="454"/>
      <c r="L6" s="452"/>
      <c r="M6" s="454"/>
      <c r="N6" s="452"/>
      <c r="O6" s="453"/>
    </row>
    <row r="7" spans="1:15" ht="12.75" customHeight="1" x14ac:dyDescent="0.2">
      <c r="A7" s="269" t="s">
        <v>23</v>
      </c>
      <c r="B7" s="266" t="s">
        <v>108</v>
      </c>
      <c r="C7" s="266" t="s">
        <v>34</v>
      </c>
      <c r="D7" s="266" t="s">
        <v>108</v>
      </c>
      <c r="E7" s="270" t="s">
        <v>34</v>
      </c>
      <c r="F7" s="267" t="s">
        <v>108</v>
      </c>
      <c r="G7" s="266" t="s">
        <v>34</v>
      </c>
      <c r="H7" s="266" t="s">
        <v>108</v>
      </c>
      <c r="I7" s="270" t="s">
        <v>34</v>
      </c>
      <c r="J7" s="266" t="s">
        <v>108</v>
      </c>
      <c r="K7" s="270" t="s">
        <v>34</v>
      </c>
      <c r="L7" s="267" t="s">
        <v>108</v>
      </c>
      <c r="M7" s="266" t="s">
        <v>34</v>
      </c>
      <c r="N7" s="266" t="s">
        <v>108</v>
      </c>
      <c r="O7" s="266" t="s">
        <v>34</v>
      </c>
    </row>
    <row r="8" spans="1:15" ht="3.75" customHeight="1" x14ac:dyDescent="0.2">
      <c r="A8" s="262"/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</row>
    <row r="9" spans="1:15" ht="12.75" customHeight="1" x14ac:dyDescent="0.2">
      <c r="A9" s="238" t="s">
        <v>111</v>
      </c>
      <c r="B9" s="99">
        <v>1165.960338242352</v>
      </c>
      <c r="C9" s="151">
        <v>312.83182517066598</v>
      </c>
      <c r="D9" s="99">
        <v>1819.5231823064387</v>
      </c>
      <c r="E9" s="151">
        <v>364.29981932416558</v>
      </c>
      <c r="F9" s="99">
        <v>1660.0978433303535</v>
      </c>
      <c r="G9" s="151">
        <v>325.47412261739373</v>
      </c>
      <c r="H9" s="99">
        <v>0.31149554252624512</v>
      </c>
      <c r="I9" s="151">
        <v>0.31149554252624512</v>
      </c>
      <c r="J9" s="99">
        <v>0.69999003410339355</v>
      </c>
      <c r="K9" s="151">
        <v>0.69999003410339355</v>
      </c>
      <c r="L9" s="99">
        <v>364.29981932416558</v>
      </c>
      <c r="M9" s="151">
        <v>364.29981932416558</v>
      </c>
      <c r="N9" s="152">
        <v>5010.8926687799394</v>
      </c>
      <c r="O9" s="151">
        <v>364.29981932416558</v>
      </c>
    </row>
    <row r="10" spans="1:15" ht="12.75" customHeight="1" x14ac:dyDescent="0.2">
      <c r="A10" s="238" t="s">
        <v>198</v>
      </c>
      <c r="B10" s="99">
        <v>82.432601511478424</v>
      </c>
      <c r="C10" s="151">
        <v>19.145600348711014</v>
      </c>
      <c r="D10" s="99">
        <v>37.291200667619705</v>
      </c>
      <c r="E10" s="151">
        <v>19.145600348711014</v>
      </c>
      <c r="F10" s="99">
        <v>18.145600318908691</v>
      </c>
      <c r="G10" s="151">
        <v>18.145600318908691</v>
      </c>
      <c r="H10" s="99" t="s">
        <v>25</v>
      </c>
      <c r="I10" s="151" t="s">
        <v>25</v>
      </c>
      <c r="J10" s="99" t="s">
        <v>25</v>
      </c>
      <c r="K10" s="151" t="s">
        <v>25</v>
      </c>
      <c r="L10" s="99">
        <v>2.0234000682830811</v>
      </c>
      <c r="M10" s="151">
        <v>2.0234000682830811</v>
      </c>
      <c r="N10" s="152">
        <v>139.8928025662899</v>
      </c>
      <c r="O10" s="151">
        <v>19.145600348711014</v>
      </c>
    </row>
    <row r="11" spans="1:15" ht="12.75" customHeight="1" x14ac:dyDescent="0.2">
      <c r="A11" s="238" t="s">
        <v>150</v>
      </c>
      <c r="B11" s="99">
        <v>1446.7335033363197</v>
      </c>
      <c r="C11" s="151">
        <v>341.30569881107658</v>
      </c>
      <c r="D11" s="99">
        <v>692.57366324774921</v>
      </c>
      <c r="E11" s="151">
        <v>379.44334489200264</v>
      </c>
      <c r="F11" s="99">
        <v>924.61646477226168</v>
      </c>
      <c r="G11" s="151">
        <v>327.58477969374508</v>
      </c>
      <c r="H11" s="99" t="s">
        <v>25</v>
      </c>
      <c r="I11" s="151" t="s">
        <v>25</v>
      </c>
      <c r="J11" s="99">
        <v>44.159987032646313</v>
      </c>
      <c r="K11" s="151">
        <v>43.45999699854292</v>
      </c>
      <c r="L11" s="99">
        <v>502.69867374934256</v>
      </c>
      <c r="M11" s="151">
        <v>369.34081156272441</v>
      </c>
      <c r="N11" s="152">
        <v>3610.7822921383195</v>
      </c>
      <c r="O11" s="151">
        <v>382.31214487645775</v>
      </c>
    </row>
    <row r="12" spans="1:15" ht="12.75" customHeight="1" x14ac:dyDescent="0.2">
      <c r="A12" s="238" t="s">
        <v>151</v>
      </c>
      <c r="B12" s="99">
        <v>82.946046330034733</v>
      </c>
      <c r="C12" s="151">
        <v>38.478180531412363</v>
      </c>
      <c r="D12" s="99">
        <v>299.40901214256883</v>
      </c>
      <c r="E12" s="151">
        <v>57.083574835211039</v>
      </c>
      <c r="F12" s="99">
        <v>2.7999999523162842</v>
      </c>
      <c r="G12" s="151">
        <v>2.7999999523162842</v>
      </c>
      <c r="H12" s="99" t="s">
        <v>25</v>
      </c>
      <c r="I12" s="151" t="s">
        <v>25</v>
      </c>
      <c r="J12" s="99" t="s">
        <v>25</v>
      </c>
      <c r="K12" s="151" t="s">
        <v>25</v>
      </c>
      <c r="L12" s="99">
        <v>19.933286909013987</v>
      </c>
      <c r="M12" s="151">
        <v>19.933286909013987</v>
      </c>
      <c r="N12" s="152">
        <v>405.08834533393383</v>
      </c>
      <c r="O12" s="151">
        <v>57.083574835211039</v>
      </c>
    </row>
    <row r="13" spans="1:15" ht="12.75" customHeight="1" x14ac:dyDescent="0.2">
      <c r="A13" s="238" t="s">
        <v>199</v>
      </c>
      <c r="B13" s="99" t="s">
        <v>25</v>
      </c>
      <c r="C13" s="151" t="s">
        <v>25</v>
      </c>
      <c r="D13" s="99">
        <v>370.57413670234382</v>
      </c>
      <c r="E13" s="151">
        <v>137.34763142280281</v>
      </c>
      <c r="F13" s="99" t="s">
        <v>25</v>
      </c>
      <c r="G13" s="151" t="s">
        <v>25</v>
      </c>
      <c r="H13" s="99" t="s">
        <v>25</v>
      </c>
      <c r="I13" s="151" t="s">
        <v>25</v>
      </c>
      <c r="J13" s="99">
        <v>0.47132662311196327</v>
      </c>
      <c r="K13" s="151">
        <v>0.23566331155598164</v>
      </c>
      <c r="L13" s="99">
        <v>4.9865422248840332</v>
      </c>
      <c r="M13" s="151">
        <v>4.9865422248840332</v>
      </c>
      <c r="N13" s="152">
        <v>376.03200555033982</v>
      </c>
      <c r="O13" s="151">
        <v>142.54650395922363</v>
      </c>
    </row>
    <row r="14" spans="1:15" ht="12.75" customHeight="1" x14ac:dyDescent="0.2">
      <c r="A14" s="238" t="s">
        <v>112</v>
      </c>
      <c r="B14" s="99">
        <v>2.9000265896320343</v>
      </c>
      <c r="C14" s="151">
        <v>2.9000265896320343</v>
      </c>
      <c r="D14" s="99">
        <v>2.9000265896320343</v>
      </c>
      <c r="E14" s="151">
        <v>2.9000265896320343</v>
      </c>
      <c r="F14" s="99">
        <v>3.1279900074005127</v>
      </c>
      <c r="G14" s="151">
        <v>2.7779949903488159</v>
      </c>
      <c r="H14" s="99" t="s">
        <v>25</v>
      </c>
      <c r="I14" s="151" t="s">
        <v>25</v>
      </c>
      <c r="J14" s="99" t="s">
        <v>25</v>
      </c>
      <c r="K14" s="151" t="s">
        <v>25</v>
      </c>
      <c r="L14" s="99" t="s">
        <v>25</v>
      </c>
      <c r="M14" s="151" t="s">
        <v>25</v>
      </c>
      <c r="N14" s="152">
        <v>8.9280431866645813</v>
      </c>
      <c r="O14" s="151">
        <v>3.2500216066837311</v>
      </c>
    </row>
    <row r="15" spans="1:15" ht="12.75" customHeight="1" x14ac:dyDescent="0.2">
      <c r="A15" s="238" t="s">
        <v>152</v>
      </c>
      <c r="B15" s="99" t="s">
        <v>25</v>
      </c>
      <c r="C15" s="151" t="s">
        <v>25</v>
      </c>
      <c r="D15" s="99">
        <v>167.11005210876465</v>
      </c>
      <c r="E15" s="151">
        <v>84.555026054382324</v>
      </c>
      <c r="F15" s="99">
        <v>413.05746650695801</v>
      </c>
      <c r="G15" s="151">
        <v>170.10723209381104</v>
      </c>
      <c r="H15" s="99" t="s">
        <v>25</v>
      </c>
      <c r="I15" s="151" t="s">
        <v>25</v>
      </c>
      <c r="J15" s="99" t="s">
        <v>25</v>
      </c>
      <c r="K15" s="151" t="s">
        <v>25</v>
      </c>
      <c r="L15" s="99" t="s">
        <v>25</v>
      </c>
      <c r="M15" s="151" t="s">
        <v>25</v>
      </c>
      <c r="N15" s="152">
        <v>580.16751861572266</v>
      </c>
      <c r="O15" s="151">
        <v>181.81925582885742</v>
      </c>
    </row>
    <row r="16" spans="1:15" ht="3.75" customHeight="1" x14ac:dyDescent="0.2">
      <c r="A16" s="272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4"/>
      <c r="O16" s="153"/>
    </row>
    <row r="17" spans="1:15" ht="12" customHeight="1" x14ac:dyDescent="0.2">
      <c r="A17" s="273" t="s">
        <v>21</v>
      </c>
      <c r="B17" s="155">
        <v>2780.9725160098169</v>
      </c>
      <c r="C17" s="155">
        <v>714.66133145149797</v>
      </c>
      <c r="D17" s="155">
        <v>3389.3812737651169</v>
      </c>
      <c r="E17" s="155">
        <v>1044.7750234669074</v>
      </c>
      <c r="F17" s="155">
        <v>3021.8453648881987</v>
      </c>
      <c r="G17" s="155">
        <v>846.88972966652364</v>
      </c>
      <c r="H17" s="155">
        <v>0.31149554252624512</v>
      </c>
      <c r="I17" s="155">
        <v>0.31149554252624512</v>
      </c>
      <c r="J17" s="155">
        <v>45.33130368986167</v>
      </c>
      <c r="K17" s="155">
        <v>44.395650344202295</v>
      </c>
      <c r="L17" s="156">
        <v>893.94172227568924</v>
      </c>
      <c r="M17" s="155">
        <v>760.58386008907109</v>
      </c>
      <c r="N17" s="155">
        <v>10131.78367617121</v>
      </c>
      <c r="O17" s="155">
        <v>1150</v>
      </c>
    </row>
    <row r="26" spans="1:15" x14ac:dyDescent="0.2">
      <c r="C26" s="85"/>
      <c r="D26" s="85"/>
    </row>
    <row r="27" spans="1:15" x14ac:dyDescent="0.2">
      <c r="B27" s="86"/>
      <c r="C27" s="87"/>
      <c r="D27" s="87"/>
    </row>
    <row r="64" spans="2:15" x14ac:dyDescent="0.2">
      <c r="B64" s="85"/>
      <c r="C64" s="85"/>
      <c r="D64" s="85"/>
      <c r="E64" s="85"/>
      <c r="F64" s="85"/>
      <c r="G64" s="85"/>
      <c r="H64" s="85"/>
      <c r="I64" s="85"/>
      <c r="J64" s="85"/>
      <c r="K64" s="85"/>
      <c r="N64" s="85"/>
      <c r="O64" s="85"/>
    </row>
    <row r="65" spans="1:15" x14ac:dyDescent="0.2">
      <c r="A65" s="86"/>
      <c r="B65" s="82"/>
      <c r="C65" s="82"/>
      <c r="D65" s="81"/>
      <c r="E65" s="81"/>
      <c r="F65" s="81"/>
      <c r="G65" s="81"/>
      <c r="H65" s="81"/>
      <c r="I65" s="82"/>
      <c r="J65" s="81"/>
      <c r="K65" s="82"/>
      <c r="M65" s="86"/>
      <c r="N65" s="82"/>
      <c r="O65" s="82"/>
    </row>
    <row r="104" spans="1:15" x14ac:dyDescent="0.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N104" s="85"/>
      <c r="O104" s="85"/>
    </row>
    <row r="105" spans="1:15" x14ac:dyDescent="0.2">
      <c r="A105" s="86"/>
      <c r="B105" s="82"/>
      <c r="C105" s="82"/>
      <c r="D105" s="82"/>
      <c r="E105" s="81"/>
      <c r="F105" s="81"/>
      <c r="G105" s="81"/>
      <c r="H105" s="81"/>
      <c r="I105" s="82"/>
      <c r="J105" s="81"/>
      <c r="K105" s="82"/>
      <c r="M105" s="86"/>
      <c r="N105" s="87"/>
      <c r="O105" s="87"/>
    </row>
    <row r="143" spans="1:15" x14ac:dyDescent="0.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N143" s="85"/>
      <c r="O143" s="85"/>
    </row>
    <row r="144" spans="1:15" x14ac:dyDescent="0.2">
      <c r="A144" s="86"/>
      <c r="B144" s="82"/>
      <c r="C144" s="82"/>
      <c r="D144" s="82"/>
      <c r="E144" s="81"/>
      <c r="F144" s="81"/>
      <c r="G144" s="81"/>
      <c r="H144" s="81"/>
      <c r="I144" s="82"/>
      <c r="J144" s="81"/>
      <c r="K144" s="82"/>
      <c r="M144" s="86"/>
      <c r="N144" s="82"/>
      <c r="O144" s="82"/>
    </row>
    <row r="181" spans="1:15" x14ac:dyDescent="0.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N181" s="85"/>
      <c r="O181" s="85"/>
    </row>
    <row r="182" spans="1:15" x14ac:dyDescent="0.2">
      <c r="A182" s="86"/>
      <c r="B182" s="82"/>
      <c r="C182" s="82"/>
      <c r="D182" s="82"/>
      <c r="E182" s="81"/>
      <c r="F182" s="81"/>
      <c r="G182" s="81"/>
      <c r="H182" s="81"/>
      <c r="I182" s="82"/>
      <c r="J182" s="81"/>
      <c r="K182" s="82"/>
      <c r="M182" s="86"/>
      <c r="N182" s="81"/>
      <c r="O182" s="82"/>
    </row>
    <row r="218" spans="1:15" x14ac:dyDescent="0.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N218" s="85"/>
      <c r="O218" s="85"/>
    </row>
    <row r="219" spans="1:15" x14ac:dyDescent="0.2">
      <c r="A219" s="86"/>
      <c r="B219" s="82"/>
      <c r="C219" s="81"/>
      <c r="D219" s="81"/>
      <c r="E219" s="81"/>
      <c r="F219" s="81"/>
      <c r="G219" s="81"/>
      <c r="H219" s="81"/>
      <c r="I219" s="81"/>
      <c r="J219" s="81"/>
      <c r="K219" s="81"/>
    </row>
    <row r="263" spans="3:15" x14ac:dyDescent="0.2">
      <c r="C263" s="85"/>
      <c r="D263" s="85"/>
      <c r="E263" s="85"/>
      <c r="F263" s="85"/>
      <c r="G263" s="85"/>
      <c r="H263" s="85"/>
      <c r="I263" s="85"/>
      <c r="J263" s="85"/>
      <c r="K263" s="85"/>
      <c r="O263" s="85"/>
    </row>
  </sheetData>
  <mergeCells count="9">
    <mergeCell ref="N5:O6"/>
    <mergeCell ref="D6:E6"/>
    <mergeCell ref="B3:M3"/>
    <mergeCell ref="B5:C6"/>
    <mergeCell ref="D5:E5"/>
    <mergeCell ref="F5:G6"/>
    <mergeCell ref="H5:I6"/>
    <mergeCell ref="J5:K6"/>
    <mergeCell ref="L5:M6"/>
  </mergeCells>
  <pageMargins left="0.74803149606299213" right="0.74803149606299213" top="0.98425196850393704" bottom="0.98425196850393704" header="0.51181102362204722" footer="0.51181102362204722"/>
  <pageSetup paperSize="8" scale="79" orientation="landscape" r:id="rId1"/>
  <headerFooter alignWithMargins="0">
    <oddHeader>&amp;L&amp;"Arial,Italic"&amp;8&amp;F&amp;R&amp;"Arial,Italic"&amp;8&amp;D</oddHeader>
    <oddFooter>&amp;C&amp;"Arial,Italic"&amp;8&amp;P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00"/>
  <sheetViews>
    <sheetView showGridLines="0" zoomScaleNormal="100" workbookViewId="0">
      <selection activeCell="I2" sqref="I2"/>
    </sheetView>
  </sheetViews>
  <sheetFormatPr defaultColWidth="9.140625" defaultRowHeight="12.75" x14ac:dyDescent="0.2"/>
  <cols>
    <col min="1" max="1" width="27.42578125" style="80" customWidth="1"/>
    <col min="2" max="8" width="13.42578125" style="80" customWidth="1"/>
    <col min="9" max="9" width="10.85546875" style="80" bestFit="1" customWidth="1"/>
    <col min="10" max="16384" width="9.140625" style="80"/>
  </cols>
  <sheetData>
    <row r="1" spans="1:10" x14ac:dyDescent="0.2">
      <c r="A1" s="261" t="s">
        <v>235</v>
      </c>
      <c r="B1" s="262"/>
      <c r="C1" s="262"/>
      <c r="D1" s="262"/>
      <c r="E1" s="262"/>
      <c r="F1" s="262"/>
      <c r="G1" s="262"/>
      <c r="H1" s="262"/>
    </row>
    <row r="2" spans="1:10" ht="15" customHeight="1" x14ac:dyDescent="0.2">
      <c r="A2" s="263"/>
      <c r="B2" s="262"/>
      <c r="C2" s="262"/>
      <c r="D2" s="262"/>
      <c r="E2" s="262"/>
      <c r="F2" s="262"/>
      <c r="G2" s="262"/>
      <c r="H2" s="262"/>
    </row>
    <row r="3" spans="1:10" ht="12.75" customHeight="1" x14ac:dyDescent="0.2">
      <c r="A3" s="261"/>
      <c r="B3" s="455" t="s">
        <v>32</v>
      </c>
      <c r="C3" s="456"/>
      <c r="D3" s="456"/>
      <c r="E3" s="456"/>
      <c r="F3" s="456"/>
      <c r="G3" s="457"/>
      <c r="H3" s="274"/>
    </row>
    <row r="4" spans="1:10" ht="6" customHeight="1" x14ac:dyDescent="0.2">
      <c r="A4" s="261"/>
      <c r="B4" s="275"/>
      <c r="C4" s="264"/>
      <c r="D4" s="264"/>
      <c r="E4" s="264"/>
      <c r="F4" s="264"/>
      <c r="G4" s="276"/>
      <c r="H4" s="262"/>
    </row>
    <row r="5" spans="1:10" ht="24.95" customHeight="1" x14ac:dyDescent="0.2">
      <c r="A5" s="269" t="s">
        <v>23</v>
      </c>
      <c r="B5" s="277" t="s">
        <v>27</v>
      </c>
      <c r="C5" s="277" t="s">
        <v>104</v>
      </c>
      <c r="D5" s="277" t="s">
        <v>28</v>
      </c>
      <c r="E5" s="277" t="s">
        <v>90</v>
      </c>
      <c r="F5" s="277" t="s">
        <v>29</v>
      </c>
      <c r="G5" s="277" t="s">
        <v>30</v>
      </c>
      <c r="H5" s="278" t="s">
        <v>202</v>
      </c>
    </row>
    <row r="6" spans="1:10" ht="3.75" customHeight="1" x14ac:dyDescent="0.2">
      <c r="A6" s="262"/>
      <c r="B6" s="279"/>
      <c r="C6" s="271"/>
      <c r="D6" s="271"/>
      <c r="E6" s="271"/>
      <c r="F6" s="271"/>
      <c r="G6" s="280"/>
      <c r="H6" s="271"/>
    </row>
    <row r="7" spans="1:10" ht="12.75" customHeight="1" x14ac:dyDescent="0.2">
      <c r="A7" s="281" t="s">
        <v>111</v>
      </c>
      <c r="B7" s="157">
        <v>339.00804481655359</v>
      </c>
      <c r="C7" s="99">
        <v>1156.3882831782103</v>
      </c>
      <c r="D7" s="99">
        <v>48.067126381210983</v>
      </c>
      <c r="E7" s="99">
        <v>0.93448668718338013</v>
      </c>
      <c r="F7" s="99">
        <v>0.14405794441699982</v>
      </c>
      <c r="G7" s="99">
        <v>0.15338511917252617</v>
      </c>
      <c r="H7" s="100">
        <v>1544.6953841267477</v>
      </c>
    </row>
    <row r="8" spans="1:10" ht="12.75" customHeight="1" x14ac:dyDescent="0.2">
      <c r="A8" s="281" t="s">
        <v>198</v>
      </c>
      <c r="B8" s="157">
        <v>26.55509227514267</v>
      </c>
      <c r="C8" s="99">
        <v>25.240038096904755</v>
      </c>
      <c r="D8" s="99">
        <v>9.0732000768184662E-2</v>
      </c>
      <c r="E8" s="99" t="s">
        <v>25</v>
      </c>
      <c r="F8" s="99" t="s">
        <v>25</v>
      </c>
      <c r="G8" s="99">
        <v>6.1769999563694E-2</v>
      </c>
      <c r="H8" s="100">
        <v>51.947632372379303</v>
      </c>
    </row>
    <row r="9" spans="1:10" ht="12.75" customHeight="1" x14ac:dyDescent="0.2">
      <c r="A9" s="281" t="s">
        <v>150</v>
      </c>
      <c r="B9" s="157">
        <v>272.24229985955753</v>
      </c>
      <c r="C9" s="99">
        <v>343.56901283911429</v>
      </c>
      <c r="D9" s="99">
        <v>30.08595104329288</v>
      </c>
      <c r="E9" s="99" t="s">
        <v>25</v>
      </c>
      <c r="F9" s="99">
        <v>7.7321186107583344</v>
      </c>
      <c r="G9" s="99">
        <v>1.5711198033295659</v>
      </c>
      <c r="H9" s="100">
        <v>655.20050215605261</v>
      </c>
    </row>
    <row r="10" spans="1:10" ht="12.75" customHeight="1" x14ac:dyDescent="0.2">
      <c r="A10" s="281" t="s">
        <v>151</v>
      </c>
      <c r="B10" s="157">
        <v>58.448685107752681</v>
      </c>
      <c r="C10" s="99">
        <v>128.70567258819938</v>
      </c>
      <c r="D10" s="99" t="s">
        <v>196</v>
      </c>
      <c r="E10" s="99" t="s">
        <v>25</v>
      </c>
      <c r="F10" s="99" t="s">
        <v>25</v>
      </c>
      <c r="G10" s="99" t="s">
        <v>196</v>
      </c>
      <c r="H10" s="100">
        <v>187.21709272360977</v>
      </c>
    </row>
    <row r="11" spans="1:10" ht="12.75" customHeight="1" x14ac:dyDescent="0.2">
      <c r="A11" s="281" t="s">
        <v>199</v>
      </c>
      <c r="B11" s="157" t="s">
        <v>25</v>
      </c>
      <c r="C11" s="99">
        <v>304.53681930620223</v>
      </c>
      <c r="D11" s="99" t="s">
        <v>25</v>
      </c>
      <c r="E11" s="99" t="s">
        <v>25</v>
      </c>
      <c r="F11" s="99" t="s">
        <v>196</v>
      </c>
      <c r="G11" s="99" t="s">
        <v>196</v>
      </c>
      <c r="H11" s="100">
        <v>304.55440571747022</v>
      </c>
    </row>
    <row r="12" spans="1:10" ht="12.75" customHeight="1" x14ac:dyDescent="0.2">
      <c r="A12" s="281" t="s">
        <v>112</v>
      </c>
      <c r="B12" s="157">
        <v>0.92895866185426712</v>
      </c>
      <c r="C12" s="99">
        <v>3.3864619731903076</v>
      </c>
      <c r="D12" s="99" t="s">
        <v>196</v>
      </c>
      <c r="E12" s="99" t="s">
        <v>25</v>
      </c>
      <c r="F12" s="99" t="s">
        <v>25</v>
      </c>
      <c r="G12" s="99" t="s">
        <v>25</v>
      </c>
      <c r="H12" s="100">
        <v>4.3381825699470937</v>
      </c>
    </row>
    <row r="13" spans="1:10" ht="12.75" customHeight="1" x14ac:dyDescent="0.2">
      <c r="A13" s="281" t="s">
        <v>152</v>
      </c>
      <c r="B13" s="157" t="s">
        <v>25</v>
      </c>
      <c r="C13" s="99">
        <v>62.665927585214376</v>
      </c>
      <c r="D13" s="99">
        <v>15.487751632928848</v>
      </c>
      <c r="E13" s="99" t="s">
        <v>25</v>
      </c>
      <c r="F13" s="99" t="s">
        <v>25</v>
      </c>
      <c r="G13" s="99" t="s">
        <v>25</v>
      </c>
      <c r="H13" s="100">
        <v>78.153679218143225</v>
      </c>
    </row>
    <row r="14" spans="1:10" ht="3.75" customHeight="1" x14ac:dyDescent="0.2">
      <c r="A14" s="282"/>
      <c r="B14" s="158"/>
      <c r="C14" s="153"/>
      <c r="D14" s="153"/>
      <c r="E14" s="153"/>
      <c r="F14" s="153"/>
      <c r="G14" s="153"/>
      <c r="H14" s="154"/>
      <c r="I14" s="83"/>
      <c r="J14" s="84"/>
    </row>
    <row r="15" spans="1:10" ht="12.75" customHeight="1" x14ac:dyDescent="0.2">
      <c r="A15" s="283" t="s">
        <v>31</v>
      </c>
      <c r="B15" s="159">
        <v>697.18308072086074</v>
      </c>
      <c r="C15" s="159">
        <v>2024.4922155670356</v>
      </c>
      <c r="D15" s="159">
        <v>93.775322992820293</v>
      </c>
      <c r="E15" s="159">
        <v>0.93448668718338013</v>
      </c>
      <c r="F15" s="159">
        <v>7.8932843117509037</v>
      </c>
      <c r="G15" s="159">
        <v>1.8284886046990323</v>
      </c>
      <c r="H15" s="160">
        <v>2826.10687888435</v>
      </c>
      <c r="I15" s="83"/>
      <c r="J15" s="84"/>
    </row>
    <row r="41" spans="1:8" x14ac:dyDescent="0.2">
      <c r="B41" s="85"/>
      <c r="C41" s="85"/>
      <c r="D41" s="85"/>
      <c r="E41" s="85"/>
      <c r="F41" s="85"/>
      <c r="H41" s="85"/>
    </row>
    <row r="42" spans="1:8" x14ac:dyDescent="0.2">
      <c r="A42" s="86"/>
      <c r="B42" s="82"/>
      <c r="C42" s="81"/>
      <c r="D42" s="81"/>
      <c r="E42" s="81"/>
      <c r="F42" s="82"/>
      <c r="G42" s="86"/>
      <c r="H42" s="87"/>
    </row>
    <row r="80" spans="2:8" x14ac:dyDescent="0.2">
      <c r="B80" s="85"/>
      <c r="C80" s="85"/>
      <c r="D80" s="85"/>
      <c r="E80" s="85"/>
      <c r="F80" s="85"/>
      <c r="H80" s="85"/>
    </row>
    <row r="81" spans="1:8" x14ac:dyDescent="0.2">
      <c r="A81" s="86"/>
      <c r="B81" s="82"/>
      <c r="C81" s="81"/>
      <c r="D81" s="81"/>
      <c r="E81" s="81"/>
      <c r="F81" s="82"/>
      <c r="G81" s="86"/>
      <c r="H81" s="82"/>
    </row>
    <row r="118" spans="1:8" x14ac:dyDescent="0.2">
      <c r="B118" s="85"/>
      <c r="C118" s="85"/>
      <c r="D118" s="85"/>
      <c r="E118" s="85"/>
      <c r="F118" s="85"/>
      <c r="H118" s="85"/>
    </row>
    <row r="119" spans="1:8" x14ac:dyDescent="0.2">
      <c r="A119" s="86"/>
      <c r="B119" s="82"/>
      <c r="C119" s="81"/>
      <c r="D119" s="81"/>
      <c r="E119" s="81"/>
      <c r="F119" s="82"/>
      <c r="G119" s="86"/>
      <c r="H119" s="82"/>
    </row>
    <row r="155" spans="1:8" x14ac:dyDescent="0.2">
      <c r="B155" s="85"/>
      <c r="C155" s="85"/>
      <c r="D155" s="85"/>
      <c r="E155" s="85"/>
      <c r="F155" s="85"/>
      <c r="H155" s="85"/>
    </row>
    <row r="156" spans="1:8" x14ac:dyDescent="0.2">
      <c r="A156" s="86"/>
      <c r="B156" s="81"/>
      <c r="C156" s="81"/>
      <c r="D156" s="81"/>
      <c r="E156" s="81"/>
      <c r="F156" s="81"/>
    </row>
    <row r="200" spans="2:8" x14ac:dyDescent="0.2">
      <c r="B200" s="85"/>
      <c r="C200" s="85"/>
      <c r="D200" s="85"/>
      <c r="E200" s="85"/>
      <c r="F200" s="85"/>
      <c r="H200" s="85"/>
    </row>
  </sheetData>
  <mergeCells count="1">
    <mergeCell ref="B3:G3"/>
  </mergeCells>
  <pageMargins left="0.74803149606299213" right="0.74803149606299213" top="0.98425196850393704" bottom="0.98425196850393704" header="0.51181102362204722" footer="0.51181102362204722"/>
  <pageSetup paperSize="8" fitToHeight="0" orientation="landscape" r:id="rId1"/>
  <headerFooter alignWithMargins="0">
    <oddHeader>&amp;L&amp;"Arial,Italic"&amp;8&amp;F&amp;R&amp;"Arial,Italic"&amp;8&amp;D</oddHeader>
    <oddFooter>&amp;C&amp;"Arial,Italic"&amp;8&amp;P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2">
    <pageSetUpPr fitToPage="1"/>
  </sheetPr>
  <dimension ref="A1:EB35"/>
  <sheetViews>
    <sheetView showGridLines="0" workbookViewId="0">
      <selection activeCell="P1" sqref="P1"/>
    </sheetView>
  </sheetViews>
  <sheetFormatPr defaultColWidth="9.140625" defaultRowHeight="12.75" x14ac:dyDescent="0.2"/>
  <cols>
    <col min="1" max="1" width="27.42578125" style="73" bestFit="1" customWidth="1"/>
    <col min="2" max="15" width="7.7109375" style="73" customWidth="1"/>
    <col min="16" max="126" width="9.140625" style="73"/>
    <col min="127" max="127" width="9.140625" style="41"/>
    <col min="128" max="128" width="9.140625" style="73"/>
    <col min="129" max="129" width="9.140625" style="41"/>
    <col min="130" max="130" width="9.140625" style="73"/>
    <col min="131" max="131" width="9.140625" style="41"/>
    <col min="132" max="132" width="9.140625" style="73"/>
    <col min="133" max="16384" width="9.140625" style="41"/>
  </cols>
  <sheetData>
    <row r="1" spans="1:132" s="89" customFormat="1" ht="15" customHeight="1" x14ac:dyDescent="0.2">
      <c r="A1" s="285" t="s">
        <v>227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X1" s="88"/>
      <c r="DZ1" s="88"/>
      <c r="EB1" s="88"/>
    </row>
    <row r="2" spans="1:132" s="89" customFormat="1" ht="12.6" customHeight="1" x14ac:dyDescent="0.2">
      <c r="A2" s="285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X2" s="88"/>
      <c r="DZ2" s="88"/>
      <c r="EB2" s="88"/>
    </row>
    <row r="3" spans="1:132" s="89" customFormat="1" ht="15" customHeight="1" x14ac:dyDescent="0.2">
      <c r="A3" s="284"/>
      <c r="B3" s="461" t="s">
        <v>153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286"/>
      <c r="O3" s="284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X3" s="88"/>
      <c r="DZ3" s="88"/>
      <c r="EB3" s="88"/>
    </row>
    <row r="4" spans="1:132" s="89" customFormat="1" ht="6" customHeight="1" x14ac:dyDescent="0.2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X4" s="88"/>
      <c r="DZ4" s="88"/>
      <c r="EB4" s="88"/>
    </row>
    <row r="5" spans="1:132" ht="12.75" customHeight="1" x14ac:dyDescent="0.2">
      <c r="A5" s="462" t="s">
        <v>23</v>
      </c>
      <c r="B5" s="459"/>
      <c r="C5" s="460"/>
      <c r="D5" s="458"/>
      <c r="E5" s="458"/>
      <c r="F5" s="459"/>
      <c r="G5" s="460"/>
      <c r="H5" s="459" t="s">
        <v>133</v>
      </c>
      <c r="I5" s="460"/>
      <c r="J5" s="459"/>
      <c r="K5" s="460"/>
      <c r="L5" s="458"/>
      <c r="M5" s="458"/>
      <c r="N5" s="459"/>
      <c r="O5" s="460"/>
    </row>
    <row r="6" spans="1:132" ht="12.75" customHeight="1" x14ac:dyDescent="0.2">
      <c r="A6" s="462"/>
      <c r="B6" s="459" t="s">
        <v>27</v>
      </c>
      <c r="C6" s="460"/>
      <c r="D6" s="458" t="s">
        <v>33</v>
      </c>
      <c r="E6" s="458"/>
      <c r="F6" s="459" t="s">
        <v>28</v>
      </c>
      <c r="G6" s="460"/>
      <c r="H6" s="459"/>
      <c r="I6" s="460"/>
      <c r="J6" s="459" t="s">
        <v>29</v>
      </c>
      <c r="K6" s="460"/>
      <c r="L6" s="458" t="s">
        <v>30</v>
      </c>
      <c r="M6" s="458"/>
      <c r="N6" s="459" t="s">
        <v>154</v>
      </c>
      <c r="O6" s="460"/>
    </row>
    <row r="7" spans="1:132" ht="12.75" customHeight="1" x14ac:dyDescent="0.2">
      <c r="A7" s="462"/>
      <c r="B7" s="287" t="s">
        <v>92</v>
      </c>
      <c r="C7" s="288" t="s">
        <v>91</v>
      </c>
      <c r="D7" s="289" t="s">
        <v>92</v>
      </c>
      <c r="E7" s="290" t="s">
        <v>91</v>
      </c>
      <c r="F7" s="287" t="s">
        <v>92</v>
      </c>
      <c r="G7" s="288" t="s">
        <v>91</v>
      </c>
      <c r="H7" s="289" t="s">
        <v>92</v>
      </c>
      <c r="I7" s="290" t="s">
        <v>91</v>
      </c>
      <c r="J7" s="287" t="s">
        <v>92</v>
      </c>
      <c r="K7" s="288" t="s">
        <v>91</v>
      </c>
      <c r="L7" s="289" t="s">
        <v>92</v>
      </c>
      <c r="M7" s="290" t="s">
        <v>91</v>
      </c>
      <c r="N7" s="287" t="s">
        <v>92</v>
      </c>
      <c r="O7" s="288" t="s">
        <v>91</v>
      </c>
    </row>
    <row r="8" spans="1:132" s="91" customFormat="1" ht="3.75" customHeight="1" x14ac:dyDescent="0.2">
      <c r="A8" s="291"/>
      <c r="B8" s="292"/>
      <c r="C8" s="293"/>
      <c r="D8" s="294"/>
      <c r="E8" s="295"/>
      <c r="F8" s="292"/>
      <c r="G8" s="293"/>
      <c r="H8" s="294"/>
      <c r="I8" s="295"/>
      <c r="J8" s="292"/>
      <c r="K8" s="293"/>
      <c r="L8" s="294"/>
      <c r="M8" s="295"/>
      <c r="N8" s="292"/>
      <c r="O8" s="293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X8" s="90"/>
      <c r="DZ8" s="90"/>
      <c r="EB8" s="90"/>
    </row>
    <row r="9" spans="1:132" x14ac:dyDescent="0.2">
      <c r="A9" s="281" t="s">
        <v>111</v>
      </c>
      <c r="B9" s="92">
        <v>0.84862939227079792</v>
      </c>
      <c r="C9" s="161">
        <v>2.6748980000000002</v>
      </c>
      <c r="D9" s="93">
        <v>0.98824834752272328</v>
      </c>
      <c r="E9" s="164">
        <v>4.1603450000000004</v>
      </c>
      <c r="F9" s="92">
        <v>0.88292457689042614</v>
      </c>
      <c r="G9" s="161">
        <v>3.9769019999999999</v>
      </c>
      <c r="H9" s="92" t="s">
        <v>136</v>
      </c>
      <c r="I9" s="164">
        <v>1</v>
      </c>
      <c r="J9" s="92" t="s">
        <v>136</v>
      </c>
      <c r="K9" s="161">
        <v>1</v>
      </c>
      <c r="L9" s="93">
        <v>0.98824834752272328</v>
      </c>
      <c r="M9" s="164">
        <v>1</v>
      </c>
      <c r="N9" s="92">
        <v>0.98824834752272328</v>
      </c>
      <c r="O9" s="161">
        <v>2.8907229999999999</v>
      </c>
    </row>
    <row r="10" spans="1:132" x14ac:dyDescent="0.2">
      <c r="A10" s="281" t="s">
        <v>198</v>
      </c>
      <c r="B10" s="92">
        <v>1</v>
      </c>
      <c r="C10" s="161">
        <v>3.1428569999999998</v>
      </c>
      <c r="D10" s="93">
        <v>1</v>
      </c>
      <c r="E10" s="164">
        <v>1.7142850000000001</v>
      </c>
      <c r="F10" s="92">
        <v>0.9477686773154832</v>
      </c>
      <c r="G10" s="161">
        <v>1</v>
      </c>
      <c r="H10" s="93" t="s">
        <v>25</v>
      </c>
      <c r="I10" s="164" t="s">
        <v>25</v>
      </c>
      <c r="J10" s="92" t="s">
        <v>25</v>
      </c>
      <c r="K10" s="161" t="s">
        <v>25</v>
      </c>
      <c r="L10" s="93">
        <v>0.10568485873671271</v>
      </c>
      <c r="M10" s="164">
        <v>1</v>
      </c>
      <c r="N10" s="92">
        <v>1</v>
      </c>
      <c r="O10" s="161">
        <v>2</v>
      </c>
    </row>
    <row r="11" spans="1:132" x14ac:dyDescent="0.2">
      <c r="A11" s="281" t="s">
        <v>150</v>
      </c>
      <c r="B11" s="92">
        <v>0.86944293398429551</v>
      </c>
      <c r="C11" s="161">
        <v>3.470917</v>
      </c>
      <c r="D11" s="93">
        <v>0.96659486264930528</v>
      </c>
      <c r="E11" s="164">
        <v>1.68089</v>
      </c>
      <c r="F11" s="92">
        <v>0.83449023259111632</v>
      </c>
      <c r="G11" s="161">
        <v>2.270114</v>
      </c>
      <c r="H11" s="93" t="s">
        <v>25</v>
      </c>
      <c r="I11" s="164" t="s">
        <v>25</v>
      </c>
      <c r="J11" s="92">
        <v>0.1107100978184298</v>
      </c>
      <c r="K11" s="161">
        <v>1.090908</v>
      </c>
      <c r="L11" s="93">
        <v>0.94085964566031566</v>
      </c>
      <c r="M11" s="164">
        <v>1.3418270000000001</v>
      </c>
      <c r="N11" s="92">
        <v>0.97390285042738045</v>
      </c>
      <c r="O11" s="161">
        <v>2.0501999999999998</v>
      </c>
    </row>
    <row r="12" spans="1:132" x14ac:dyDescent="0.2">
      <c r="A12" s="281" t="s">
        <v>151</v>
      </c>
      <c r="B12" s="92">
        <v>0.66735699680829796</v>
      </c>
      <c r="C12" s="161">
        <v>1.88462</v>
      </c>
      <c r="D12" s="93">
        <v>0.99004481352772178</v>
      </c>
      <c r="E12" s="164">
        <v>2.4999880000000001</v>
      </c>
      <c r="F12" s="92">
        <v>4.8562575813991711E-2</v>
      </c>
      <c r="G12" s="161">
        <v>1</v>
      </c>
      <c r="H12" s="93" t="s">
        <v>25</v>
      </c>
      <c r="I12" s="164" t="s">
        <v>25</v>
      </c>
      <c r="J12" s="92" t="s">
        <v>25</v>
      </c>
      <c r="K12" s="161" t="s">
        <v>25</v>
      </c>
      <c r="L12" s="93">
        <v>0.3457184904379223</v>
      </c>
      <c r="M12" s="164">
        <v>1</v>
      </c>
      <c r="N12" s="92">
        <v>0.99004481352772178</v>
      </c>
      <c r="O12" s="161">
        <v>1.9135770000000001</v>
      </c>
    </row>
    <row r="13" spans="1:132" x14ac:dyDescent="0.2">
      <c r="A13" s="281" t="s">
        <v>199</v>
      </c>
      <c r="B13" s="92" t="s">
        <v>25</v>
      </c>
      <c r="C13" s="161" t="s">
        <v>25</v>
      </c>
      <c r="D13" s="93">
        <v>0.8832943095332737</v>
      </c>
      <c r="E13" s="164">
        <v>1.628789</v>
      </c>
      <c r="F13" s="92" t="s">
        <v>25</v>
      </c>
      <c r="G13" s="161" t="s">
        <v>25</v>
      </c>
      <c r="H13" s="93" t="s">
        <v>25</v>
      </c>
      <c r="I13" s="164" t="s">
        <v>25</v>
      </c>
      <c r="J13" s="92" t="s">
        <v>136</v>
      </c>
      <c r="K13" s="161">
        <v>2</v>
      </c>
      <c r="L13" s="93">
        <v>3.2068877532577506E-2</v>
      </c>
      <c r="M13" s="164">
        <v>1</v>
      </c>
      <c r="N13" s="92">
        <v>0.91672870137417251</v>
      </c>
      <c r="O13" s="161">
        <v>1.6607149999999999</v>
      </c>
    </row>
    <row r="14" spans="1:132" x14ac:dyDescent="0.2">
      <c r="A14" s="281" t="s">
        <v>112</v>
      </c>
      <c r="B14" s="92">
        <v>0.87534212439525383</v>
      </c>
      <c r="C14" s="161">
        <v>1</v>
      </c>
      <c r="D14" s="93">
        <v>0.87534212439525383</v>
      </c>
      <c r="E14" s="164">
        <v>1</v>
      </c>
      <c r="F14" s="92">
        <v>0.83850818647833414</v>
      </c>
      <c r="G14" s="161">
        <v>1.368417</v>
      </c>
      <c r="H14" s="93" t="s">
        <v>25</v>
      </c>
      <c r="I14" s="164" t="s">
        <v>25</v>
      </c>
      <c r="J14" s="92" t="s">
        <v>25</v>
      </c>
      <c r="K14" s="161" t="s">
        <v>25</v>
      </c>
      <c r="L14" s="93" t="s">
        <v>25</v>
      </c>
      <c r="M14" s="164" t="s">
        <v>25</v>
      </c>
      <c r="N14" s="92">
        <v>0.98098439086587197</v>
      </c>
      <c r="O14" s="161">
        <v>1.1228050000000001</v>
      </c>
    </row>
    <row r="15" spans="1:132" x14ac:dyDescent="0.2">
      <c r="A15" s="281" t="s">
        <v>152</v>
      </c>
      <c r="B15" s="92" t="s">
        <v>25</v>
      </c>
      <c r="C15" s="161" t="s">
        <v>25</v>
      </c>
      <c r="D15" s="93">
        <v>0.46493056645287234</v>
      </c>
      <c r="E15" s="164">
        <v>1.6842079999999999</v>
      </c>
      <c r="F15" s="92">
        <v>0.93534418313867695</v>
      </c>
      <c r="G15" s="161">
        <v>2.3103500000000001</v>
      </c>
      <c r="H15" s="93" t="s">
        <v>25</v>
      </c>
      <c r="I15" s="164" t="s">
        <v>25</v>
      </c>
      <c r="J15" s="92" t="s">
        <v>25</v>
      </c>
      <c r="K15" s="161" t="s">
        <v>25</v>
      </c>
      <c r="L15" s="93" t="s">
        <v>25</v>
      </c>
      <c r="M15" s="164" t="s">
        <v>25</v>
      </c>
      <c r="N15" s="92">
        <v>0.99974340437411746</v>
      </c>
      <c r="O15" s="161">
        <v>2.0625</v>
      </c>
    </row>
    <row r="16" spans="1:132" ht="3.75" customHeight="1" thickBot="1" x14ac:dyDescent="0.25">
      <c r="A16" s="296"/>
      <c r="B16" s="94"/>
      <c r="C16" s="162"/>
      <c r="D16" s="95"/>
      <c r="E16" s="165"/>
      <c r="F16" s="94"/>
      <c r="G16" s="162"/>
      <c r="H16" s="95"/>
      <c r="I16" s="165"/>
      <c r="J16" s="94"/>
      <c r="K16" s="162"/>
      <c r="L16" s="95"/>
      <c r="M16" s="165"/>
      <c r="N16" s="94"/>
      <c r="O16" s="162"/>
    </row>
    <row r="17" spans="1:132" ht="13.5" thickBot="1" x14ac:dyDescent="0.25">
      <c r="A17" s="297" t="s">
        <v>127</v>
      </c>
      <c r="B17" s="96">
        <v>0.60667345624066038</v>
      </c>
      <c r="C17" s="163">
        <v>3.0680130000000001</v>
      </c>
      <c r="D17" s="97">
        <v>0.88690579241672962</v>
      </c>
      <c r="E17" s="166">
        <v>2.2119599999999999</v>
      </c>
      <c r="F17" s="96">
        <v>0.71892167204288937</v>
      </c>
      <c r="G17" s="163">
        <v>2.6075400000000002</v>
      </c>
      <c r="H17" s="97" t="s">
        <v>136</v>
      </c>
      <c r="I17" s="166">
        <v>1</v>
      </c>
      <c r="J17" s="96">
        <v>3.7687309290494311E-2</v>
      </c>
      <c r="K17" s="163">
        <v>1.214283</v>
      </c>
      <c r="L17" s="97">
        <v>0.6456569270705188</v>
      </c>
      <c r="M17" s="166">
        <v>1.2338420000000001</v>
      </c>
      <c r="N17" s="96">
        <v>0.97623089983022071</v>
      </c>
      <c r="O17" s="163">
        <v>2.1975519999999999</v>
      </c>
    </row>
    <row r="18" spans="1:132" x14ac:dyDescent="0.2">
      <c r="DB18" s="41"/>
      <c r="DD18" s="41"/>
      <c r="DF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X18" s="41"/>
      <c r="DZ18" s="41"/>
      <c r="EB18" s="41"/>
    </row>
    <row r="19" spans="1:132" ht="14.1" customHeight="1" x14ac:dyDescent="0.2">
      <c r="DB19" s="41"/>
      <c r="DD19" s="41"/>
      <c r="DF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X19" s="41"/>
      <c r="DZ19" s="41"/>
      <c r="EB19" s="41"/>
    </row>
    <row r="20" spans="1:132" x14ac:dyDescent="0.2">
      <c r="DB20" s="41"/>
      <c r="DD20" s="41"/>
      <c r="DF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X20" s="41"/>
      <c r="DZ20" s="41"/>
      <c r="EB20" s="41"/>
    </row>
    <row r="21" spans="1:132" x14ac:dyDescent="0.2">
      <c r="DC21" s="41"/>
      <c r="DE21" s="41"/>
      <c r="DG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X21" s="41"/>
      <c r="DZ21" s="41"/>
      <c r="EB21" s="41"/>
    </row>
    <row r="22" spans="1:132" x14ac:dyDescent="0.2">
      <c r="DC22" s="41"/>
      <c r="DE22" s="41"/>
      <c r="DG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X22" s="41"/>
      <c r="DZ22" s="41"/>
      <c r="EB22" s="41"/>
    </row>
    <row r="23" spans="1:132" x14ac:dyDescent="0.2">
      <c r="DC23" s="41"/>
      <c r="DE23" s="41"/>
      <c r="DG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X23" s="41"/>
      <c r="DZ23" s="41"/>
      <c r="EB23" s="41"/>
    </row>
    <row r="24" spans="1:132" x14ac:dyDescent="0.2">
      <c r="DC24" s="41"/>
      <c r="DE24" s="41"/>
      <c r="DG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X24" s="41"/>
      <c r="DZ24" s="41"/>
      <c r="EB24" s="41"/>
    </row>
    <row r="25" spans="1:132" x14ac:dyDescent="0.2">
      <c r="DC25" s="41"/>
      <c r="DE25" s="41"/>
      <c r="DG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X25" s="41"/>
      <c r="DZ25" s="41"/>
      <c r="EB25" s="41"/>
    </row>
    <row r="26" spans="1:132" x14ac:dyDescent="0.2">
      <c r="DC26" s="41"/>
      <c r="DE26" s="41"/>
      <c r="DG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X26" s="41"/>
      <c r="DZ26" s="41"/>
      <c r="EB26" s="41"/>
    </row>
    <row r="27" spans="1:132" x14ac:dyDescent="0.2">
      <c r="DC27" s="41"/>
      <c r="DE27" s="41"/>
      <c r="DG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X27" s="41"/>
      <c r="DZ27" s="41"/>
      <c r="EB27" s="41"/>
    </row>
    <row r="28" spans="1:132" x14ac:dyDescent="0.2">
      <c r="DC28" s="41"/>
      <c r="DE28" s="41"/>
      <c r="DG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X28" s="41"/>
      <c r="DZ28" s="41"/>
      <c r="EB28" s="41"/>
    </row>
    <row r="29" spans="1:132" x14ac:dyDescent="0.2">
      <c r="DC29" s="41"/>
      <c r="DE29" s="41"/>
      <c r="DG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X29" s="41"/>
      <c r="DZ29" s="41"/>
      <c r="EB29" s="41"/>
    </row>
    <row r="30" spans="1:132" x14ac:dyDescent="0.2">
      <c r="DC30" s="41"/>
      <c r="DE30" s="41"/>
      <c r="DG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X30" s="41"/>
      <c r="DZ30" s="41"/>
      <c r="EB30" s="41"/>
    </row>
    <row r="31" spans="1:132" x14ac:dyDescent="0.2">
      <c r="DC31" s="41"/>
      <c r="DE31" s="41"/>
      <c r="DG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X31" s="41"/>
      <c r="DZ31" s="41"/>
      <c r="EB31" s="41"/>
    </row>
    <row r="32" spans="1:132" x14ac:dyDescent="0.2">
      <c r="DC32" s="41"/>
      <c r="DE32" s="41"/>
      <c r="DG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X32" s="41"/>
      <c r="DZ32" s="41"/>
      <c r="EB32" s="41"/>
    </row>
    <row r="33" spans="107:132" x14ac:dyDescent="0.2">
      <c r="DC33" s="41"/>
      <c r="DE33" s="41"/>
      <c r="DG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X33" s="41"/>
      <c r="DZ33" s="41"/>
      <c r="EB33" s="41"/>
    </row>
    <row r="34" spans="107:132" x14ac:dyDescent="0.2">
      <c r="DC34" s="41"/>
      <c r="DE34" s="41"/>
      <c r="DG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X34" s="41"/>
      <c r="DZ34" s="41"/>
      <c r="EB34" s="41"/>
    </row>
    <row r="35" spans="107:132" x14ac:dyDescent="0.2">
      <c r="DC35" s="41"/>
      <c r="DE35" s="41"/>
      <c r="DG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X35" s="41"/>
      <c r="DZ35" s="41"/>
      <c r="EB35" s="41"/>
    </row>
  </sheetData>
  <mergeCells count="15">
    <mergeCell ref="L6:M6"/>
    <mergeCell ref="N6:O6"/>
    <mergeCell ref="N5:O5"/>
    <mergeCell ref="B3:M3"/>
    <mergeCell ref="A5:A7"/>
    <mergeCell ref="B5:C5"/>
    <mergeCell ref="D5:E5"/>
    <mergeCell ref="F5:G5"/>
    <mergeCell ref="J5:K5"/>
    <mergeCell ref="L5:M5"/>
    <mergeCell ref="B6:C6"/>
    <mergeCell ref="D6:E6"/>
    <mergeCell ref="F6:G6"/>
    <mergeCell ref="H5:I6"/>
    <mergeCell ref="J6:K6"/>
  </mergeCells>
  <pageMargins left="0.7" right="0.7" top="0.75" bottom="0.75" header="0.3" footer="0.3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</vt:i4>
      </vt:variant>
    </vt:vector>
  </HeadingPairs>
  <TitlesOfParts>
    <vt:vector size="25" baseType="lpstr">
      <vt:lpstr>Table Index</vt:lpstr>
      <vt:lpstr>Table 1</vt:lpstr>
      <vt:lpstr>Table 2</vt:lpstr>
      <vt:lpstr>Table 3</vt:lpstr>
      <vt:lpstr>Table 4a</vt:lpstr>
      <vt:lpstr>Table 4b</vt:lpstr>
      <vt:lpstr>Table 5</vt:lpstr>
      <vt:lpstr>Table 6</vt:lpstr>
      <vt:lpstr>Table 7</vt:lpstr>
      <vt:lpstr>Table 8</vt:lpstr>
      <vt:lpstr>Table 9</vt:lpstr>
      <vt:lpstr>Table 10</vt:lpstr>
      <vt:lpstr>Table 11</vt:lpstr>
      <vt:lpstr>T12 Carrots and parsnips</vt:lpstr>
      <vt:lpstr>T12 Carrots and parsnips (cont)</vt:lpstr>
      <vt:lpstr>T13 Celery and parsely</vt:lpstr>
      <vt:lpstr>T14 Leafy and flowerhead br</vt:lpstr>
      <vt:lpstr>T14 Leafy and flowerhead (cont)</vt:lpstr>
      <vt:lpstr>T15 Onions and leeks</vt:lpstr>
      <vt:lpstr>T16 Other vegetables </vt:lpstr>
      <vt:lpstr>T17 Peas and beans</vt:lpstr>
      <vt:lpstr>T18 Turnips and swedes</vt:lpstr>
      <vt:lpstr>T20 Table comparison</vt:lpstr>
      <vt:lpstr>'Table 5'!Print_Area</vt:lpstr>
      <vt:lpstr>'Table 6'!Print_Area</vt:lpstr>
    </vt:vector>
  </TitlesOfParts>
  <Company>DARDNI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Lavery, Michael (AFBI)</cp:lastModifiedBy>
  <cp:lastPrinted>2022-09-26T09:30:33Z</cp:lastPrinted>
  <dcterms:created xsi:type="dcterms:W3CDTF">2006-05-02T15:06:14Z</dcterms:created>
  <dcterms:modified xsi:type="dcterms:W3CDTF">2024-11-12T09:44:27Z</dcterms:modified>
</cp:coreProperties>
</file>